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自社情報" sheetId="1" r:id="rId1"/>
    <sheet name="請求" sheetId="2" r:id="rId2"/>
  </sheets>
  <definedNames>
    <definedName name="_xlnm.Print_Area" localSheetId="0">'自社情報'!$A$1:$K$32</definedName>
    <definedName name="_xlnm.Print_Area" localSheetId="1">'請求'!$A$2:$BQ$52</definedName>
  </definedNames>
  <calcPr fullCalcOnLoad="1"/>
</workbook>
</file>

<file path=xl/sharedStrings.xml><?xml version="1.0" encoding="utf-8"?>
<sst xmlns="http://schemas.openxmlformats.org/spreadsheetml/2006/main" count="85" uniqueCount="67">
  <si>
    <t>会社名　1</t>
  </si>
  <si>
    <t>郵便番号</t>
  </si>
  <si>
    <t>住所　　1</t>
  </si>
  <si>
    <t>住所　　2</t>
  </si>
  <si>
    <t>電話番号</t>
  </si>
  <si>
    <t>FAX番号</t>
  </si>
  <si>
    <t>振込先口座①</t>
  </si>
  <si>
    <t>振込先口座③</t>
  </si>
  <si>
    <t>振込先口座②</t>
  </si>
  <si>
    <t>会社名称（ふりがな）</t>
  </si>
  <si>
    <t>自社情報</t>
  </si>
  <si>
    <t>御中</t>
  </si>
  <si>
    <t>下記の通りご請求申し上げます。</t>
  </si>
  <si>
    <t>日付</t>
  </si>
  <si>
    <t>みずほ銀行　XXX支店　当　XXXXXXX</t>
  </si>
  <si>
    <t>単価</t>
  </si>
  <si>
    <t>りそな銀行　XXX支店　普　XXXXXXX</t>
  </si>
  <si>
    <t>登録番号</t>
  </si>
  <si>
    <t>T666666</t>
  </si>
  <si>
    <t>締切日</t>
  </si>
  <si>
    <t>【手入力】</t>
  </si>
  <si>
    <t>【記入例】</t>
  </si>
  <si>
    <t>税務署で登録された登録番号をご記入ください。</t>
  </si>
  <si>
    <t>※法人番号を有する課税事業者　T+法人番号</t>
  </si>
  <si>
    <t>※上記以外の課税事業者</t>
  </si>
  <si>
    <t>　　個人事業者様・人格のない社団等はT+13桁の数字</t>
  </si>
  <si>
    <t>受注番号</t>
  </si>
  <si>
    <t>単位</t>
  </si>
  <si>
    <t>商品名・寸法</t>
  </si>
  <si>
    <t>金額</t>
  </si>
  <si>
    <t>数量          重量</t>
  </si>
  <si>
    <t>営業　　担当者</t>
  </si>
  <si>
    <t>発注　　担当者</t>
  </si>
  <si>
    <t>合計請求金額</t>
  </si>
  <si>
    <t>請求金額（税抜）</t>
  </si>
  <si>
    <t>※マエダ使用</t>
  </si>
  <si>
    <t>請 求 書</t>
  </si>
  <si>
    <t>会社名　2</t>
  </si>
  <si>
    <t>営業本部</t>
  </si>
  <si>
    <t xml:space="preserve">小　　計 </t>
  </si>
  <si>
    <t>マンション201</t>
  </si>
  <si>
    <t>マンション201</t>
  </si>
  <si>
    <t>かわしん信用金庫　XXX支店　当　XXXXXXX</t>
  </si>
  <si>
    <t>T666666</t>
  </si>
  <si>
    <t>株式会社 マエダ</t>
  </si>
  <si>
    <t>課税</t>
  </si>
  <si>
    <t>非課税</t>
  </si>
  <si>
    <t>※現時点では記入不要です。登録番号につきましては別途ご案内いたします。</t>
  </si>
  <si>
    <t>消費税区分</t>
  </si>
  <si>
    <t>かぶしきがいしゃ　○○○○</t>
  </si>
  <si>
    <t>株式会社 　○○○○</t>
  </si>
  <si>
    <t>ｘｘｘ-ｘｘｘｘ-ｘｘｘｘ</t>
  </si>
  <si>
    <t>埼玉県川口東領家ｘ-ｘｘ-ｘｘ</t>
  </si>
  <si>
    <t>かわしん信用金庫　XXX支店　当　XXXXXXX</t>
  </si>
  <si>
    <t>ｘｘｘ-ｘｘｘｘ-ｘｘｘｘ</t>
  </si>
  <si>
    <t>tt-47230</t>
  </si>
  <si>
    <r>
      <t>ｽﾃﾝﾚｽ　押しﾎﾞﾙﾄ　M8</t>
    </r>
    <r>
      <rPr>
        <sz val="11"/>
        <color indexed="8"/>
        <rFont val="Calibri"/>
        <family val="2"/>
      </rPr>
      <t>×30</t>
    </r>
    <r>
      <rPr>
        <sz val="11"/>
        <color indexed="8"/>
        <rFont val="HGPｺﾞｼｯｸM"/>
        <family val="3"/>
      </rPr>
      <t>（丸ﾜｯｼｬｰ、ｽﾌﾟﾘﾝｸﾞﾜｯｼｬｰ付）</t>
    </r>
  </si>
  <si>
    <t>セット</t>
  </si>
  <si>
    <r>
      <t>ｽﾃﾝﾚｽ　押ﾎﾞﾙﾄ　M10</t>
    </r>
    <r>
      <rPr>
        <sz val="11"/>
        <color indexed="8"/>
        <rFont val="Calibri"/>
        <family val="2"/>
      </rPr>
      <t>×30</t>
    </r>
    <r>
      <rPr>
        <sz val="11"/>
        <color indexed="8"/>
        <rFont val="HGPｺﾞｼｯｸM"/>
        <family val="3"/>
      </rPr>
      <t>（丸ﾜｯｼｬｰ、ｽﾌﾟﾘﾝｸﾞﾜｯｼｬｰ付）</t>
    </r>
  </si>
  <si>
    <r>
      <t>ｽﾃﾝﾚｽ　押しﾎﾞﾙﾄ　3/8</t>
    </r>
    <r>
      <rPr>
        <sz val="11"/>
        <color indexed="8"/>
        <rFont val="Calibri"/>
        <family val="2"/>
      </rPr>
      <t>×30</t>
    </r>
  </si>
  <si>
    <t>本</t>
  </si>
  <si>
    <t>民谷</t>
  </si>
  <si>
    <t>箕田</t>
  </si>
  <si>
    <t>年</t>
  </si>
  <si>
    <t>月</t>
  </si>
  <si>
    <t>日</t>
  </si>
  <si>
    <t>締切分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</si>
</sst>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yyyy&quot;年&quot;m&quot;月&quot;d&quot;日&quot;;@"/>
    <numFmt numFmtId="178" formatCode="&quot;TEL:&quot;@"/>
    <numFmt numFmtId="179" formatCode="&quot;FAX:&quot;@"/>
    <numFmt numFmtId="180" formatCode="&quot;登録番号：&quot;@"/>
    <numFmt numFmtId="181" formatCode="&quot;〒&quot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HGPｺﾞｼｯｸM"/>
      <family val="3"/>
    </font>
    <font>
      <sz val="11"/>
      <color indexed="8"/>
      <name val="Calibri"/>
      <family val="2"/>
    </font>
    <font>
      <sz val="14"/>
      <color indexed="8"/>
      <name val="HGPｺﾞｼｯｸM"/>
      <family val="3"/>
    </font>
    <font>
      <sz val="20"/>
      <color indexed="8"/>
      <name val="HGPｺﾞｼｯｸM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0"/>
      <color indexed="8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sz val="11"/>
      <color indexed="8"/>
      <name val="HGSｺﾞｼｯｸM"/>
      <family val="3"/>
    </font>
    <font>
      <sz val="11"/>
      <color indexed="10"/>
      <name val="HGPｺﾞｼｯｸM"/>
      <family val="3"/>
    </font>
    <font>
      <sz val="10"/>
      <color indexed="8"/>
      <name val="HGSｺﾞｼｯｸM"/>
      <family val="3"/>
    </font>
    <font>
      <b/>
      <sz val="20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10"/>
      <name val="游ゴシック"/>
      <family val="3"/>
    </font>
    <font>
      <b/>
      <sz val="11"/>
      <color indexed="10"/>
      <name val="Calibri"/>
      <family val="2"/>
    </font>
    <font>
      <b/>
      <sz val="16"/>
      <color indexed="10"/>
      <name val="游ゴシック"/>
      <family val="3"/>
    </font>
    <font>
      <b/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游ゴシック"/>
      <family val="3"/>
    </font>
    <font>
      <b/>
      <sz val="12"/>
      <color indexed="20"/>
      <name val="Calibri"/>
      <family val="2"/>
    </font>
    <font>
      <b/>
      <sz val="12"/>
      <color indexed="20"/>
      <name val="游ゴシック"/>
      <family val="3"/>
    </font>
    <font>
      <b/>
      <sz val="12"/>
      <color indexed="8"/>
      <name val="Calibri"/>
      <family val="2"/>
    </font>
    <font>
      <b/>
      <sz val="10.5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20"/>
      <color theme="1"/>
      <name val="HGPｺﾞｼｯｸM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0"/>
      <color theme="1"/>
      <name val="HGPｺﾞｼｯｸM"/>
      <family val="3"/>
    </font>
    <font>
      <sz val="9"/>
      <color theme="1"/>
      <name val="HGPｺﾞｼｯｸM"/>
      <family val="3"/>
    </font>
    <font>
      <sz val="8"/>
      <color theme="1"/>
      <name val="HGPｺﾞｼｯｸM"/>
      <family val="3"/>
    </font>
    <font>
      <sz val="11"/>
      <color theme="1"/>
      <name val="HGSｺﾞｼｯｸM"/>
      <family val="3"/>
    </font>
    <font>
      <sz val="11"/>
      <color rgb="FFFF0000"/>
      <name val="HGPｺﾞｼｯｸM"/>
      <family val="3"/>
    </font>
    <font>
      <b/>
      <sz val="16"/>
      <color theme="1"/>
      <name val="HGPｺﾞｼｯｸM"/>
      <family val="3"/>
    </font>
    <font>
      <b/>
      <sz val="20"/>
      <color theme="1"/>
      <name val="HGPｺﾞｼｯｸM"/>
      <family val="3"/>
    </font>
    <font>
      <sz val="10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2" fillId="0" borderId="0" xfId="0" applyFont="1" applyFill="1" applyAlignment="1">
      <alignment/>
    </xf>
    <xf numFmtId="0" fontId="63" fillId="0" borderId="0" xfId="0" applyFont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Alignment="1" applyProtection="1">
      <alignment shrinkToFit="1"/>
      <protection/>
    </xf>
    <xf numFmtId="0" fontId="59" fillId="0" borderId="0" xfId="0" applyFont="1" applyFill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vertical="center"/>
      <protection/>
    </xf>
    <xf numFmtId="0" fontId="59" fillId="0" borderId="0" xfId="0" applyFont="1" applyBorder="1" applyAlignment="1">
      <alignment vertical="center"/>
    </xf>
    <xf numFmtId="0" fontId="64" fillId="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Fill="1" applyAlignment="1">
      <alignment vertical="center"/>
    </xf>
    <xf numFmtId="38" fontId="59" fillId="0" borderId="0" xfId="48" applyFont="1" applyBorder="1" applyAlignment="1" applyProtection="1">
      <alignment vertical="center"/>
      <protection/>
    </xf>
    <xf numFmtId="176" fontId="59" fillId="0" borderId="0" xfId="0" applyNumberFormat="1" applyFont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64" fillId="0" borderId="0" xfId="0" applyFont="1" applyAlignment="1" applyProtection="1">
      <alignment horizontal="left" vertical="center"/>
      <protection/>
    </xf>
    <xf numFmtId="0" fontId="59" fillId="3" borderId="0" xfId="0" applyFont="1" applyFill="1" applyAlignment="1">
      <alignment vertical="center"/>
    </xf>
    <xf numFmtId="0" fontId="59" fillId="3" borderId="0" xfId="0" applyFont="1" applyFill="1" applyAlignment="1">
      <alignment horizontal="left" vertical="center"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59" fillId="33" borderId="0" xfId="0" applyFont="1" applyFill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8" fillId="5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178" fontId="64" fillId="0" borderId="0" xfId="0" applyNumberFormat="1" applyFont="1" applyAlignment="1" applyProtection="1">
      <alignment horizontal="left" vertical="center" shrinkToFit="1"/>
      <protection/>
    </xf>
    <xf numFmtId="179" fontId="64" fillId="0" borderId="0" xfId="0" applyNumberFormat="1" applyFont="1" applyAlignment="1" applyProtection="1">
      <alignment horizontal="left" vertical="center" shrinkToFit="1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64" fillId="5" borderId="13" xfId="0" applyFont="1" applyFill="1" applyBorder="1" applyAlignment="1" applyProtection="1">
      <alignment horizontal="center" vertical="center" shrinkToFit="1"/>
      <protection locked="0"/>
    </xf>
    <xf numFmtId="0" fontId="64" fillId="5" borderId="14" xfId="0" applyFont="1" applyFill="1" applyBorder="1" applyAlignment="1" applyProtection="1">
      <alignment horizontal="center" vertical="center" shrinkToFit="1"/>
      <protection locked="0"/>
    </xf>
    <xf numFmtId="0" fontId="64" fillId="5" borderId="15" xfId="0" applyFont="1" applyFill="1" applyBorder="1" applyAlignment="1" applyProtection="1">
      <alignment horizontal="center" vertical="center" shrinkToFit="1"/>
      <protection locked="0"/>
    </xf>
    <xf numFmtId="38" fontId="64" fillId="0" borderId="16" xfId="48" applyFont="1" applyBorder="1" applyAlignment="1" applyProtection="1">
      <alignment horizontal="right" vertical="center"/>
      <protection/>
    </xf>
    <xf numFmtId="38" fontId="64" fillId="0" borderId="12" xfId="48" applyFont="1" applyBorder="1" applyAlignment="1" applyProtection="1">
      <alignment horizontal="right" vertical="center"/>
      <protection/>
    </xf>
    <xf numFmtId="38" fontId="64" fillId="0" borderId="17" xfId="48" applyFont="1" applyBorder="1" applyAlignment="1" applyProtection="1">
      <alignment horizontal="right" vertical="center"/>
      <protection/>
    </xf>
    <xf numFmtId="38" fontId="64" fillId="0" borderId="18" xfId="48" applyFont="1" applyBorder="1" applyAlignment="1" applyProtection="1">
      <alignment horizontal="right" vertical="center"/>
      <protection/>
    </xf>
    <xf numFmtId="38" fontId="64" fillId="0" borderId="19" xfId="48" applyFont="1" applyBorder="1" applyAlignment="1" applyProtection="1">
      <alignment horizontal="right" vertical="center"/>
      <protection/>
    </xf>
    <xf numFmtId="38" fontId="64" fillId="0" borderId="20" xfId="48" applyFont="1" applyBorder="1" applyAlignment="1" applyProtection="1">
      <alignment horizontal="right" vertical="center"/>
      <protection/>
    </xf>
    <xf numFmtId="0" fontId="64" fillId="5" borderId="13" xfId="0" applyFont="1" applyFill="1" applyBorder="1" applyAlignment="1" applyProtection="1">
      <alignment horizontal="left" vertical="center" shrinkToFit="1"/>
      <protection locked="0"/>
    </xf>
    <xf numFmtId="0" fontId="64" fillId="5" borderId="14" xfId="0" applyFont="1" applyFill="1" applyBorder="1" applyAlignment="1" applyProtection="1">
      <alignment horizontal="left" vertical="center" shrinkToFit="1"/>
      <protection locked="0"/>
    </xf>
    <xf numFmtId="0" fontId="64" fillId="5" borderId="15" xfId="0" applyFont="1" applyFill="1" applyBorder="1" applyAlignment="1" applyProtection="1">
      <alignment horizontal="left" vertical="center" shrinkToFit="1"/>
      <protection locked="0"/>
    </xf>
    <xf numFmtId="176" fontId="64" fillId="5" borderId="13" xfId="0" applyNumberFormat="1" applyFont="1" applyFill="1" applyBorder="1" applyAlignment="1" applyProtection="1">
      <alignment horizontal="center" vertical="center" shrinkToFit="1"/>
      <protection locked="0"/>
    </xf>
    <xf numFmtId="176" fontId="64" fillId="5" borderId="15" xfId="0" applyNumberFormat="1" applyFont="1" applyFill="1" applyBorder="1" applyAlignment="1" applyProtection="1">
      <alignment horizontal="center" vertical="center" shrinkToFit="1"/>
      <protection locked="0"/>
    </xf>
    <xf numFmtId="38" fontId="64" fillId="0" borderId="13" xfId="48" applyFont="1" applyFill="1" applyBorder="1" applyAlignment="1" applyProtection="1">
      <alignment horizontal="right" vertical="center" shrinkToFit="1"/>
      <protection/>
    </xf>
    <xf numFmtId="38" fontId="64" fillId="0" borderId="14" xfId="48" applyFont="1" applyFill="1" applyBorder="1" applyAlignment="1" applyProtection="1">
      <alignment horizontal="right" vertical="center" shrinkToFit="1"/>
      <protection/>
    </xf>
    <xf numFmtId="38" fontId="64" fillId="5" borderId="13" xfId="48" applyFont="1" applyFill="1" applyBorder="1" applyAlignment="1" applyProtection="1">
      <alignment horizontal="right" vertical="center" shrinkToFit="1"/>
      <protection locked="0"/>
    </xf>
    <xf numFmtId="38" fontId="64" fillId="5" borderId="14" xfId="48" applyFont="1" applyFill="1" applyBorder="1" applyAlignment="1" applyProtection="1">
      <alignment horizontal="right" vertical="center" shrinkToFit="1"/>
      <protection locked="0"/>
    </xf>
    <xf numFmtId="38" fontId="64" fillId="5" borderId="15" xfId="48" applyFont="1" applyFill="1" applyBorder="1" applyAlignment="1" applyProtection="1">
      <alignment horizontal="right" vertical="center" shrinkToFit="1"/>
      <protection locked="0"/>
    </xf>
    <xf numFmtId="0" fontId="64" fillId="5" borderId="13" xfId="0" applyNumberFormat="1" applyFont="1" applyFill="1" applyBorder="1" applyAlignment="1" applyProtection="1">
      <alignment horizontal="right" vertical="center" shrinkToFit="1"/>
      <protection locked="0"/>
    </xf>
    <xf numFmtId="0" fontId="64" fillId="5" borderId="14" xfId="0" applyNumberFormat="1" applyFont="1" applyFill="1" applyBorder="1" applyAlignment="1" applyProtection="1">
      <alignment horizontal="right" vertical="center" shrinkToFit="1"/>
      <protection locked="0"/>
    </xf>
    <xf numFmtId="38" fontId="64" fillId="5" borderId="13" xfId="48" applyFont="1" applyFill="1" applyBorder="1" applyAlignment="1" applyProtection="1">
      <alignment horizontal="center" vertical="center" shrinkToFit="1"/>
      <protection locked="0"/>
    </xf>
    <xf numFmtId="38" fontId="64" fillId="5" borderId="15" xfId="48" applyFont="1" applyFill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38" fontId="64" fillId="0" borderId="21" xfId="0" applyNumberFormat="1" applyFont="1" applyBorder="1" applyAlignment="1" applyProtection="1">
      <alignment horizontal="right" vertical="center"/>
      <protection/>
    </xf>
    <xf numFmtId="0" fontId="64" fillId="0" borderId="21" xfId="0" applyFont="1" applyBorder="1" applyAlignment="1" applyProtection="1">
      <alignment horizontal="right" vertical="center"/>
      <protection/>
    </xf>
    <xf numFmtId="0" fontId="69" fillId="0" borderId="0" xfId="0" applyFont="1" applyFill="1" applyAlignment="1" applyProtection="1">
      <alignment horizontal="left" vertical="center"/>
      <protection/>
    </xf>
    <xf numFmtId="0" fontId="69" fillId="0" borderId="19" xfId="0" applyFont="1" applyFill="1" applyBorder="1" applyAlignment="1" applyProtection="1">
      <alignment horizontal="left" vertical="center"/>
      <protection/>
    </xf>
    <xf numFmtId="38" fontId="59" fillId="5" borderId="13" xfId="48" applyFont="1" applyFill="1" applyBorder="1" applyAlignment="1" applyProtection="1">
      <alignment horizontal="center" vertical="center" shrinkToFit="1"/>
      <protection locked="0"/>
    </xf>
    <xf numFmtId="38" fontId="59" fillId="5" borderId="15" xfId="48" applyFont="1" applyFill="1" applyBorder="1" applyAlignment="1" applyProtection="1">
      <alignment horizontal="center" vertical="center" shrinkToFit="1"/>
      <protection locked="0"/>
    </xf>
    <xf numFmtId="38" fontId="59" fillId="5" borderId="13" xfId="48" applyFont="1" applyFill="1" applyBorder="1" applyAlignment="1" applyProtection="1">
      <alignment horizontal="right" vertical="center" shrinkToFit="1"/>
      <protection locked="0"/>
    </xf>
    <xf numFmtId="38" fontId="59" fillId="5" borderId="14" xfId="48" applyFont="1" applyFill="1" applyBorder="1" applyAlignment="1" applyProtection="1">
      <alignment horizontal="right" vertical="center" shrinkToFit="1"/>
      <protection locked="0"/>
    </xf>
    <xf numFmtId="38" fontId="59" fillId="5" borderId="15" xfId="48" applyFont="1" applyFill="1" applyBorder="1" applyAlignment="1" applyProtection="1">
      <alignment horizontal="right" vertical="center" shrinkToFit="1"/>
      <protection locked="0"/>
    </xf>
    <xf numFmtId="176" fontId="59" fillId="5" borderId="13" xfId="0" applyNumberFormat="1" applyFont="1" applyFill="1" applyBorder="1" applyAlignment="1" applyProtection="1">
      <alignment horizontal="center" vertical="center" shrinkToFit="1"/>
      <protection locked="0"/>
    </xf>
    <xf numFmtId="176" fontId="59" fillId="5" borderId="15" xfId="0" applyNumberFormat="1" applyFont="1" applyFill="1" applyBorder="1" applyAlignment="1" applyProtection="1">
      <alignment horizontal="center" vertical="center" shrinkToFit="1"/>
      <protection locked="0"/>
    </xf>
    <xf numFmtId="0" fontId="59" fillId="5" borderId="13" xfId="0" applyFont="1" applyFill="1" applyBorder="1" applyAlignment="1" applyProtection="1">
      <alignment horizontal="left" vertical="center" shrinkToFit="1"/>
      <protection locked="0"/>
    </xf>
    <xf numFmtId="0" fontId="59" fillId="5" borderId="14" xfId="0" applyFont="1" applyFill="1" applyBorder="1" applyAlignment="1" applyProtection="1">
      <alignment horizontal="left" vertical="center" shrinkToFit="1"/>
      <protection locked="0"/>
    </xf>
    <xf numFmtId="0" fontId="59" fillId="5" borderId="15" xfId="0" applyFont="1" applyFill="1" applyBorder="1" applyAlignment="1" applyProtection="1">
      <alignment horizontal="left" vertical="center" shrinkToFit="1"/>
      <protection locked="0"/>
    </xf>
    <xf numFmtId="0" fontId="59" fillId="5" borderId="13" xfId="0" applyFont="1" applyFill="1" applyBorder="1" applyAlignment="1" applyProtection="1">
      <alignment horizontal="right" vertical="center" shrinkToFit="1"/>
      <protection locked="0"/>
    </xf>
    <xf numFmtId="0" fontId="59" fillId="5" borderId="14" xfId="0" applyFont="1" applyFill="1" applyBorder="1" applyAlignment="1" applyProtection="1">
      <alignment horizontal="right" vertical="center" shrinkToFit="1"/>
      <protection locked="0"/>
    </xf>
    <xf numFmtId="177" fontId="64" fillId="5" borderId="0" xfId="0" applyNumberFormat="1" applyFont="1" applyFill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center" vertical="center"/>
      <protection/>
    </xf>
    <xf numFmtId="0" fontId="59" fillId="5" borderId="13" xfId="0" applyFont="1" applyFill="1" applyBorder="1" applyAlignment="1" applyProtection="1">
      <alignment horizontal="center" vertical="center" shrinkToFit="1"/>
      <protection locked="0"/>
    </xf>
    <xf numFmtId="0" fontId="59" fillId="5" borderId="14" xfId="0" applyFont="1" applyFill="1" applyBorder="1" applyAlignment="1" applyProtection="1">
      <alignment horizontal="center" vertical="center" shrinkToFit="1"/>
      <protection locked="0"/>
    </xf>
    <xf numFmtId="0" fontId="59" fillId="5" borderId="15" xfId="0" applyFont="1" applyFill="1" applyBorder="1" applyAlignment="1" applyProtection="1">
      <alignment horizontal="center" vertical="center" shrinkToFit="1"/>
      <protection locked="0"/>
    </xf>
    <xf numFmtId="0" fontId="64" fillId="0" borderId="21" xfId="0" applyFont="1" applyBorder="1" applyAlignment="1" applyProtection="1">
      <alignment horizontal="center" vertical="center"/>
      <protection/>
    </xf>
    <xf numFmtId="0" fontId="59" fillId="5" borderId="13" xfId="0" applyFont="1" applyFill="1" applyBorder="1" applyAlignment="1">
      <alignment horizontal="center" vertical="center" shrinkToFit="1"/>
    </xf>
    <xf numFmtId="0" fontId="59" fillId="5" borderId="14" xfId="0" applyFont="1" applyFill="1" applyBorder="1" applyAlignment="1">
      <alignment horizontal="center" vertical="center" shrinkToFit="1"/>
    </xf>
    <xf numFmtId="0" fontId="59" fillId="5" borderId="15" xfId="0" applyFont="1" applyFill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vertical="center" wrapText="1"/>
      <protection/>
    </xf>
    <xf numFmtId="0" fontId="64" fillId="0" borderId="13" xfId="0" applyFont="1" applyBorder="1" applyAlignment="1" applyProtection="1">
      <alignment horizontal="center" vertical="center"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15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left" vertical="center" shrinkToFit="1"/>
      <protection/>
    </xf>
    <xf numFmtId="0" fontId="64" fillId="0" borderId="0" xfId="0" applyFont="1" applyAlignment="1" applyProtection="1">
      <alignment horizontal="left" shrinkToFi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38" fontId="64" fillId="0" borderId="13" xfId="48" applyFont="1" applyBorder="1" applyAlignment="1" applyProtection="1">
      <alignment horizontal="right" vertical="center"/>
      <protection/>
    </xf>
    <xf numFmtId="38" fontId="64" fillId="0" borderId="14" xfId="48" applyFont="1" applyBorder="1" applyAlignment="1" applyProtection="1">
      <alignment horizontal="right" vertical="center"/>
      <protection/>
    </xf>
    <xf numFmtId="38" fontId="64" fillId="0" borderId="15" xfId="48" applyFont="1" applyBorder="1" applyAlignment="1" applyProtection="1">
      <alignment horizontal="right" vertical="center"/>
      <protection/>
    </xf>
    <xf numFmtId="0" fontId="65" fillId="0" borderId="0" xfId="0" applyFont="1" applyAlignment="1" applyProtection="1">
      <alignment horizontal="left" vertical="center" shrinkToFit="1"/>
      <protection/>
    </xf>
    <xf numFmtId="0" fontId="64" fillId="0" borderId="16" xfId="0" applyFont="1" applyFill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7" xfId="0" applyFont="1" applyFill="1" applyBorder="1" applyAlignment="1" applyProtection="1">
      <alignment horizontal="center" vertical="center"/>
      <protection/>
    </xf>
    <xf numFmtId="0" fontId="64" fillId="0" borderId="18" xfId="0" applyFont="1" applyFill="1" applyBorder="1" applyAlignment="1" applyProtection="1">
      <alignment horizontal="center" vertical="center"/>
      <protection/>
    </xf>
    <xf numFmtId="0" fontId="64" fillId="0" borderId="19" xfId="0" applyFont="1" applyFill="1" applyBorder="1" applyAlignment="1" applyProtection="1">
      <alignment horizontal="center" vertical="center"/>
      <protection/>
    </xf>
    <xf numFmtId="0" fontId="64" fillId="0" borderId="20" xfId="0" applyFont="1" applyFill="1" applyBorder="1" applyAlignment="1" applyProtection="1">
      <alignment horizontal="center" vertical="center"/>
      <protection/>
    </xf>
    <xf numFmtId="38" fontId="71" fillId="0" borderId="16" xfId="48" applyFont="1" applyFill="1" applyBorder="1" applyAlignment="1" applyProtection="1">
      <alignment horizontal="right" vertical="center"/>
      <protection/>
    </xf>
    <xf numFmtId="38" fontId="71" fillId="0" borderId="12" xfId="48" applyFont="1" applyFill="1" applyBorder="1" applyAlignment="1" applyProtection="1">
      <alignment horizontal="right" vertical="center"/>
      <protection/>
    </xf>
    <xf numFmtId="38" fontId="71" fillId="0" borderId="17" xfId="48" applyFont="1" applyFill="1" applyBorder="1" applyAlignment="1" applyProtection="1">
      <alignment horizontal="right" vertical="center"/>
      <protection/>
    </xf>
    <xf numFmtId="38" fontId="71" fillId="0" borderId="18" xfId="48" applyFont="1" applyFill="1" applyBorder="1" applyAlignment="1" applyProtection="1">
      <alignment horizontal="right" vertical="center"/>
      <protection/>
    </xf>
    <xf numFmtId="38" fontId="71" fillId="0" borderId="19" xfId="48" applyFont="1" applyFill="1" applyBorder="1" applyAlignment="1" applyProtection="1">
      <alignment horizontal="right" vertical="center"/>
      <protection/>
    </xf>
    <xf numFmtId="38" fontId="71" fillId="0" borderId="20" xfId="48" applyFont="1" applyFill="1" applyBorder="1" applyAlignment="1" applyProtection="1">
      <alignment horizontal="right" vertical="center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0" fontId="64" fillId="0" borderId="14" xfId="0" applyFont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5" borderId="0" xfId="0" applyFont="1" applyFill="1" applyAlignment="1">
      <alignment horizontal="center" vertical="center"/>
    </xf>
    <xf numFmtId="0" fontId="59" fillId="5" borderId="19" xfId="0" applyFont="1" applyFill="1" applyBorder="1" applyAlignment="1">
      <alignment horizontal="center" vertical="center"/>
    </xf>
    <xf numFmtId="38" fontId="59" fillId="0" borderId="0" xfId="0" applyNumberFormat="1" applyFont="1" applyAlignment="1">
      <alignment horizontal="center" vertical="center"/>
    </xf>
    <xf numFmtId="38" fontId="59" fillId="0" borderId="19" xfId="0" applyNumberFormat="1" applyFont="1" applyBorder="1" applyAlignment="1">
      <alignment horizontal="center" vertical="center"/>
    </xf>
    <xf numFmtId="180" fontId="64" fillId="0" borderId="0" xfId="0" applyNumberFormat="1" applyFont="1" applyAlignment="1" applyProtection="1">
      <alignment horizontal="left" vertical="center"/>
      <protection/>
    </xf>
    <xf numFmtId="181" fontId="64" fillId="0" borderId="0" xfId="0" applyNumberFormat="1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 shrinkToFit="1"/>
      <protection/>
    </xf>
    <xf numFmtId="0" fontId="63" fillId="5" borderId="0" xfId="0" applyFont="1" applyFill="1" applyAlignment="1" applyProtection="1">
      <alignment horizontal="center" vertical="center"/>
      <protection locked="0"/>
    </xf>
    <xf numFmtId="0" fontId="63" fillId="5" borderId="19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2466975</xdr:colOff>
      <xdr:row>9</xdr:row>
      <xdr:rowOff>95250</xdr:rowOff>
    </xdr:from>
    <xdr:to>
      <xdr:col>8</xdr:col>
      <xdr:colOff>3905250</xdr:colOff>
      <xdr:row>13</xdr:row>
      <xdr:rowOff>66675</xdr:rowOff>
    </xdr:to>
    <xdr:sp>
      <xdr:nvSpPr>
        <xdr:cNvPr id="1" name="吹き出し: 角を丸めた四角形 2"/>
        <xdr:cNvSpPr>
          <a:spLocks/>
        </xdr:cNvSpPr>
      </xdr:nvSpPr>
      <xdr:spPr>
        <a:xfrm>
          <a:off x="5838825" y="1724025"/>
          <a:ext cx="1447800" cy="657225"/>
        </a:xfrm>
        <a:prstGeom prst="wedgeRoundRectCallout">
          <a:avLst>
            <a:gd name="adj1" fmla="val -50643"/>
            <a:gd name="adj2" fmla="val 2274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数字の間にハイフンを付け半角入力ください。</a:t>
          </a:r>
        </a:p>
      </xdr:txBody>
    </xdr:sp>
    <xdr:clientData/>
  </xdr:twoCellAnchor>
  <xdr:twoCellAnchor>
    <xdr:from>
      <xdr:col>8</xdr:col>
      <xdr:colOff>1171575</xdr:colOff>
      <xdr:row>11</xdr:row>
      <xdr:rowOff>123825</xdr:rowOff>
    </xdr:from>
    <xdr:to>
      <xdr:col>8</xdr:col>
      <xdr:colOff>2466975</xdr:colOff>
      <xdr:row>13</xdr:row>
      <xdr:rowOff>104775</xdr:rowOff>
    </xdr:to>
    <xdr:sp>
      <xdr:nvSpPr>
        <xdr:cNvPr id="2" name="直線矢印コネクタ 4"/>
        <xdr:cNvSpPr>
          <a:spLocks/>
        </xdr:cNvSpPr>
      </xdr:nvSpPr>
      <xdr:spPr>
        <a:xfrm flipH="1">
          <a:off x="4543425" y="2095500"/>
          <a:ext cx="1295400" cy="3238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1590675</xdr:colOff>
      <xdr:row>11</xdr:row>
      <xdr:rowOff>85725</xdr:rowOff>
    </xdr:from>
    <xdr:to>
      <xdr:col>8</xdr:col>
      <xdr:colOff>2457450</xdr:colOff>
      <xdr:row>11</xdr:row>
      <xdr:rowOff>114300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4962525" y="2057400"/>
          <a:ext cx="866775" cy="285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1419225</xdr:colOff>
      <xdr:row>10</xdr:row>
      <xdr:rowOff>57150</xdr:rowOff>
    </xdr:from>
    <xdr:to>
      <xdr:col>8</xdr:col>
      <xdr:colOff>2466975</xdr:colOff>
      <xdr:row>11</xdr:row>
      <xdr:rowOff>104775</xdr:rowOff>
    </xdr:to>
    <xdr:sp>
      <xdr:nvSpPr>
        <xdr:cNvPr id="4" name="直線矢印コネクタ 6"/>
        <xdr:cNvSpPr>
          <a:spLocks/>
        </xdr:cNvSpPr>
      </xdr:nvSpPr>
      <xdr:spPr>
        <a:xfrm flipH="1" flipV="1">
          <a:off x="4791075" y="1857375"/>
          <a:ext cx="1047750" cy="219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123825</xdr:rowOff>
    </xdr:from>
    <xdr:to>
      <xdr:col>6</xdr:col>
      <xdr:colOff>438150</xdr:colOff>
      <xdr:row>26</xdr:row>
      <xdr:rowOff>171450</xdr:rowOff>
    </xdr:to>
    <xdr:sp>
      <xdr:nvSpPr>
        <xdr:cNvPr id="5" name="吹き出し: 角を丸めた四角形 10"/>
        <xdr:cNvSpPr>
          <a:spLocks/>
        </xdr:cNvSpPr>
      </xdr:nvSpPr>
      <xdr:spPr>
        <a:xfrm>
          <a:off x="476250" y="3295650"/>
          <a:ext cx="1390650" cy="1419225"/>
        </a:xfrm>
        <a:prstGeom prst="wedgeRoundRectCallout">
          <a:avLst>
            <a:gd name="adj1" fmla="val 57773"/>
            <a:gd name="adj2" fmla="val -2935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課税・非課税は必須です。「請求書」に反映されますので、必ず選択をしてください。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1209675</xdr:colOff>
      <xdr:row>0</xdr:row>
      <xdr:rowOff>114300</xdr:rowOff>
    </xdr:from>
    <xdr:to>
      <xdr:col>8</xdr:col>
      <xdr:colOff>4114800</xdr:colOff>
      <xdr:row>6</xdr:row>
      <xdr:rowOff>47625</xdr:rowOff>
    </xdr:to>
    <xdr:sp>
      <xdr:nvSpPr>
        <xdr:cNvPr id="6" name="吹き出し: 角を丸めた四角形 7"/>
        <xdr:cNvSpPr>
          <a:spLocks/>
        </xdr:cNvSpPr>
      </xdr:nvSpPr>
      <xdr:spPr>
        <a:xfrm>
          <a:off x="4581525" y="114300"/>
          <a:ext cx="2905125" cy="1047750"/>
        </a:xfrm>
        <a:prstGeom prst="wedgeRoundRectCallout">
          <a:avLst>
            <a:gd name="adj1" fmla="val -23416"/>
            <a:gd name="adj2" fmla="val 7723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この欄に入力されました自社情報は「請求書」「納品書兼請求明細書」に反映されますので、正確にご記入ください。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8</xdr:row>
      <xdr:rowOff>19050</xdr:rowOff>
    </xdr:from>
    <xdr:to>
      <xdr:col>50</xdr:col>
      <xdr:colOff>104775</xdr:colOff>
      <xdr:row>11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6467475" y="1638300"/>
          <a:ext cx="304800" cy="438150"/>
        </a:xfrm>
        <a:prstGeom prst="roundRect">
          <a:avLst/>
        </a:prstGeom>
        <a:noFill/>
        <a:ln w="6350" cmpd="sng">
          <a:solidFill>
            <a:srgbClr val="BFBFB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13</xdr:col>
      <xdr:colOff>38100</xdr:colOff>
      <xdr:row>26</xdr:row>
      <xdr:rowOff>0</xdr:rowOff>
    </xdr:to>
    <xdr:sp>
      <xdr:nvSpPr>
        <xdr:cNvPr id="2" name="正方形/長方形 4"/>
        <xdr:cNvSpPr>
          <a:spLocks/>
        </xdr:cNvSpPr>
      </xdr:nvSpPr>
      <xdr:spPr>
        <a:xfrm>
          <a:off x="1200150" y="4619625"/>
          <a:ext cx="571500" cy="247650"/>
        </a:xfrm>
        <a:prstGeom prst="rect">
          <a:avLst/>
        </a:prstGeom>
        <a:solidFill>
          <a:srgbClr val="FFFFFF"/>
        </a:solidFill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123825</xdr:colOff>
      <xdr:row>3</xdr:row>
      <xdr:rowOff>0</xdr:rowOff>
    </xdr:from>
    <xdr:to>
      <xdr:col>50</xdr:col>
      <xdr:colOff>38100</xdr:colOff>
      <xdr:row>5</xdr:row>
      <xdr:rowOff>19050</xdr:rowOff>
    </xdr:to>
    <xdr:sp>
      <xdr:nvSpPr>
        <xdr:cNvPr id="3" name="吹き出し: 角を丸めた四角形 5"/>
        <xdr:cNvSpPr>
          <a:spLocks/>
        </xdr:cNvSpPr>
      </xdr:nvSpPr>
      <xdr:spPr>
        <a:xfrm>
          <a:off x="4524375" y="857250"/>
          <a:ext cx="2181225" cy="323850"/>
        </a:xfrm>
        <a:prstGeom prst="wedgeRoundRectCallout">
          <a:avLst>
            <a:gd name="adj1" fmla="val -10217"/>
            <a:gd name="adj2" fmla="val 8409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○○と半角で入力してください。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13</xdr:row>
      <xdr:rowOff>28575</xdr:rowOff>
    </xdr:from>
    <xdr:to>
      <xdr:col>6</xdr:col>
      <xdr:colOff>19050</xdr:colOff>
      <xdr:row>19</xdr:row>
      <xdr:rowOff>85725</xdr:rowOff>
    </xdr:to>
    <xdr:sp>
      <xdr:nvSpPr>
        <xdr:cNvPr id="4" name="吹き出し: 角を丸めた四角形 6"/>
        <xdr:cNvSpPr>
          <a:spLocks/>
        </xdr:cNvSpPr>
      </xdr:nvSpPr>
      <xdr:spPr>
        <a:xfrm>
          <a:off x="38100" y="2409825"/>
          <a:ext cx="781050" cy="971550"/>
        </a:xfrm>
        <a:prstGeom prst="wedgeRoundRectCallout">
          <a:avLst>
            <a:gd name="adj1" fmla="val 61310"/>
            <a:gd name="adj2" fmla="val -226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手入入力をしてください。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51</xdr:col>
      <xdr:colOff>104775</xdr:colOff>
      <xdr:row>22</xdr:row>
      <xdr:rowOff>247650</xdr:rowOff>
    </xdr:from>
    <xdr:to>
      <xdr:col>63</xdr:col>
      <xdr:colOff>123825</xdr:colOff>
      <xdr:row>25</xdr:row>
      <xdr:rowOff>85725</xdr:rowOff>
    </xdr:to>
    <xdr:sp>
      <xdr:nvSpPr>
        <xdr:cNvPr id="5" name="吹き出し: 角を丸めた四角形 8"/>
        <xdr:cNvSpPr>
          <a:spLocks/>
        </xdr:cNvSpPr>
      </xdr:nvSpPr>
      <xdr:spPr>
        <a:xfrm>
          <a:off x="6905625" y="4000500"/>
          <a:ext cx="1619250" cy="704850"/>
        </a:xfrm>
        <a:prstGeom prst="wedgeRoundRectCallout">
          <a:avLst>
            <a:gd name="adj1" fmla="val -58986"/>
            <a:gd name="adj2" fmla="val 3443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営業担当者・発注担当者は必ずご記入ください。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51</xdr:col>
      <xdr:colOff>85725</xdr:colOff>
      <xdr:row>27</xdr:row>
      <xdr:rowOff>180975</xdr:rowOff>
    </xdr:from>
    <xdr:to>
      <xdr:col>67</xdr:col>
      <xdr:colOff>104775</xdr:colOff>
      <xdr:row>30</xdr:row>
      <xdr:rowOff>247650</xdr:rowOff>
    </xdr:to>
    <xdr:sp>
      <xdr:nvSpPr>
        <xdr:cNvPr id="6" name="四角形: 角を丸くする 10"/>
        <xdr:cNvSpPr>
          <a:spLocks/>
        </xdr:cNvSpPr>
      </xdr:nvSpPr>
      <xdr:spPr>
        <a:xfrm>
          <a:off x="6886575" y="5295900"/>
          <a:ext cx="2152650" cy="8096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</a:rPr>
            <a:t>の場合は自動に反映されます。手書きの場合はご記入ください。</a:t>
          </a:r>
        </a:p>
      </xdr:txBody>
    </xdr:sp>
    <xdr:clientData/>
  </xdr:twoCellAnchor>
  <xdr:twoCellAnchor>
    <xdr:from>
      <xdr:col>48</xdr:col>
      <xdr:colOff>19050</xdr:colOff>
      <xdr:row>29</xdr:row>
      <xdr:rowOff>85725</xdr:rowOff>
    </xdr:from>
    <xdr:to>
      <xdr:col>51</xdr:col>
      <xdr:colOff>85725</xdr:colOff>
      <xdr:row>44</xdr:row>
      <xdr:rowOff>47625</xdr:rowOff>
    </xdr:to>
    <xdr:sp>
      <xdr:nvSpPr>
        <xdr:cNvPr id="7" name="直線矢印コネクタ 12"/>
        <xdr:cNvSpPr>
          <a:spLocks/>
        </xdr:cNvSpPr>
      </xdr:nvSpPr>
      <xdr:spPr>
        <a:xfrm flipH="1">
          <a:off x="6419850" y="5695950"/>
          <a:ext cx="466725" cy="3676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21</xdr:row>
      <xdr:rowOff>9525</xdr:rowOff>
    </xdr:from>
    <xdr:to>
      <xdr:col>51</xdr:col>
      <xdr:colOff>85725</xdr:colOff>
      <xdr:row>29</xdr:row>
      <xdr:rowOff>85725</xdr:rowOff>
    </xdr:to>
    <xdr:sp>
      <xdr:nvSpPr>
        <xdr:cNvPr id="8" name="直線矢印コネクタ 16"/>
        <xdr:cNvSpPr>
          <a:spLocks/>
        </xdr:cNvSpPr>
      </xdr:nvSpPr>
      <xdr:spPr>
        <a:xfrm flipH="1" flipV="1">
          <a:off x="3657600" y="3609975"/>
          <a:ext cx="3228975" cy="20859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114300</xdr:colOff>
      <xdr:row>26</xdr:row>
      <xdr:rowOff>9525</xdr:rowOff>
    </xdr:from>
    <xdr:to>
      <xdr:col>51</xdr:col>
      <xdr:colOff>85725</xdr:colOff>
      <xdr:row>29</xdr:row>
      <xdr:rowOff>85725</xdr:rowOff>
    </xdr:to>
    <xdr:sp>
      <xdr:nvSpPr>
        <xdr:cNvPr id="9" name="直線矢印コネクタ 18"/>
        <xdr:cNvSpPr>
          <a:spLocks/>
        </xdr:cNvSpPr>
      </xdr:nvSpPr>
      <xdr:spPr>
        <a:xfrm flipH="1" flipV="1">
          <a:off x="5848350" y="4876800"/>
          <a:ext cx="1038225" cy="819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76200</xdr:colOff>
      <xdr:row>21</xdr:row>
      <xdr:rowOff>0</xdr:rowOff>
    </xdr:from>
    <xdr:to>
      <xdr:col>51</xdr:col>
      <xdr:colOff>85725</xdr:colOff>
      <xdr:row>29</xdr:row>
      <xdr:rowOff>85725</xdr:rowOff>
    </xdr:to>
    <xdr:sp>
      <xdr:nvSpPr>
        <xdr:cNvPr id="10" name="直線矢印コネクタ 19"/>
        <xdr:cNvSpPr>
          <a:spLocks/>
        </xdr:cNvSpPr>
      </xdr:nvSpPr>
      <xdr:spPr>
        <a:xfrm flipH="1" flipV="1">
          <a:off x="6210300" y="3600450"/>
          <a:ext cx="676275" cy="20955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209550</xdr:rowOff>
    </xdr:from>
    <xdr:to>
      <xdr:col>29</xdr:col>
      <xdr:colOff>123825</xdr:colOff>
      <xdr:row>36</xdr:row>
      <xdr:rowOff>209550</xdr:rowOff>
    </xdr:to>
    <xdr:sp>
      <xdr:nvSpPr>
        <xdr:cNvPr id="11" name="吹き出し: 角を丸めた四角形 14"/>
        <xdr:cNvSpPr>
          <a:spLocks/>
        </xdr:cNvSpPr>
      </xdr:nvSpPr>
      <xdr:spPr>
        <a:xfrm>
          <a:off x="619125" y="5324475"/>
          <a:ext cx="3371850" cy="2228850"/>
        </a:xfrm>
        <a:prstGeom prst="wedgeRoundRectCallout">
          <a:avLst>
            <a:gd name="adj1" fmla="val -18731"/>
            <a:gd name="adj2" fmla="val -6930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受注番号必須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受注番号が記入されていない場合は「請求書」の受付ができません。受注番号が分からない場合は、必ず発注担当者にご確認ください。　　　　　　　　　　　　　　　　　　　　　　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800080"/>
              </a:solidFill>
            </a:rPr>
            <a:t>従来の受注番号は数字だけでしたが、</a:t>
          </a:r>
          <a:r>
            <a:rPr lang="en-US" cap="none" sz="12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200" b="1" i="0" u="none" baseline="0">
              <a:solidFill>
                <a:srgbClr val="800080"/>
              </a:solidFill>
            </a:rPr>
            <a:t>月受注以降は数字の前にアルファベット２文字が追加されます。しばらくは、アルファベットがついているもの、数字だけのものと混在しますのでご注意ください。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G6:K40"/>
  <sheetViews>
    <sheetView tabSelected="1" zoomScalePageLayoutView="0" workbookViewId="0" topLeftCell="A1">
      <selection activeCell="F3" sqref="F3"/>
    </sheetView>
  </sheetViews>
  <sheetFormatPr defaultColWidth="3.57421875" defaultRowHeight="15"/>
  <cols>
    <col min="1" max="6" width="3.57421875" style="20" customWidth="1"/>
    <col min="7" max="7" width="8.421875" style="20" customWidth="1"/>
    <col min="8" max="8" width="20.7109375" style="20" customWidth="1"/>
    <col min="9" max="9" width="64.421875" style="20" customWidth="1"/>
    <col min="10" max="10" width="3.28125" style="20" customWidth="1"/>
    <col min="11" max="11" width="55.7109375" style="20" customWidth="1"/>
    <col min="12" max="12" width="48.7109375" style="20" customWidth="1"/>
    <col min="13" max="16384" width="3.57421875" style="20" customWidth="1"/>
  </cols>
  <sheetData>
    <row r="6" ht="13.5">
      <c r="G6" s="20" t="s">
        <v>10</v>
      </c>
    </row>
    <row r="7" spans="9:11" ht="13.5">
      <c r="I7" s="20" t="s">
        <v>20</v>
      </c>
      <c r="K7" s="20" t="s">
        <v>21</v>
      </c>
    </row>
    <row r="8" spans="8:11" ht="13.5">
      <c r="H8" s="1" t="s">
        <v>9</v>
      </c>
      <c r="I8" s="22" t="s">
        <v>49</v>
      </c>
      <c r="J8" s="1"/>
      <c r="K8" s="30" t="s">
        <v>49</v>
      </c>
    </row>
    <row r="9" spans="8:11" ht="13.5">
      <c r="H9" s="1" t="s">
        <v>0</v>
      </c>
      <c r="I9" s="22" t="s">
        <v>50</v>
      </c>
      <c r="J9" s="1"/>
      <c r="K9" s="30" t="s">
        <v>50</v>
      </c>
    </row>
    <row r="10" spans="8:11" ht="13.5">
      <c r="H10" s="1" t="s">
        <v>37</v>
      </c>
      <c r="I10" s="22" t="s">
        <v>38</v>
      </c>
      <c r="J10" s="1"/>
      <c r="K10" s="1" t="s">
        <v>38</v>
      </c>
    </row>
    <row r="11" spans="8:11" ht="13.5">
      <c r="H11" s="1" t="s">
        <v>1</v>
      </c>
      <c r="I11" s="22" t="s">
        <v>54</v>
      </c>
      <c r="J11" s="1"/>
      <c r="K11" s="1" t="s">
        <v>51</v>
      </c>
    </row>
    <row r="12" spans="8:11" ht="13.5">
      <c r="H12" s="1" t="s">
        <v>2</v>
      </c>
      <c r="I12" s="22" t="s">
        <v>52</v>
      </c>
      <c r="J12" s="1"/>
      <c r="K12" s="1" t="s">
        <v>52</v>
      </c>
    </row>
    <row r="13" spans="8:11" ht="13.5">
      <c r="H13" s="1" t="s">
        <v>3</v>
      </c>
      <c r="I13" s="23" t="s">
        <v>40</v>
      </c>
      <c r="J13" s="1"/>
      <c r="K13" s="1" t="s">
        <v>41</v>
      </c>
    </row>
    <row r="14" spans="8:11" ht="13.5">
      <c r="H14" s="1" t="s">
        <v>4</v>
      </c>
      <c r="I14" s="22" t="s">
        <v>54</v>
      </c>
      <c r="J14" s="1"/>
      <c r="K14" s="1" t="s">
        <v>51</v>
      </c>
    </row>
    <row r="15" spans="8:11" ht="13.5">
      <c r="H15" s="1" t="s">
        <v>5</v>
      </c>
      <c r="I15" s="22" t="s">
        <v>54</v>
      </c>
      <c r="J15" s="1"/>
      <c r="K15" s="1" t="s">
        <v>51</v>
      </c>
    </row>
    <row r="16" spans="8:11" ht="13.5">
      <c r="H16" s="1"/>
      <c r="I16" s="1"/>
      <c r="J16" s="1"/>
      <c r="K16" s="1"/>
    </row>
    <row r="17" spans="8:11" ht="13.5">
      <c r="H17" s="1" t="s">
        <v>6</v>
      </c>
      <c r="I17" s="22" t="s">
        <v>14</v>
      </c>
      <c r="J17" s="1"/>
      <c r="K17" s="1" t="s">
        <v>14</v>
      </c>
    </row>
    <row r="18" spans="8:11" ht="13.5">
      <c r="H18" s="1" t="s">
        <v>8</v>
      </c>
      <c r="I18" s="22" t="s">
        <v>16</v>
      </c>
      <c r="J18" s="1"/>
      <c r="K18" s="1" t="s">
        <v>16</v>
      </c>
    </row>
    <row r="19" spans="8:11" ht="13.5">
      <c r="H19" s="1" t="s">
        <v>7</v>
      </c>
      <c r="I19" s="23" t="s">
        <v>42</v>
      </c>
      <c r="J19" s="1"/>
      <c r="K19" s="1" t="s">
        <v>53</v>
      </c>
    </row>
    <row r="20" spans="8:11" ht="13.5">
      <c r="H20" s="1"/>
      <c r="I20" s="28"/>
      <c r="J20" s="1"/>
      <c r="K20" s="1"/>
    </row>
    <row r="21" spans="8:11" ht="13.5">
      <c r="H21" s="30" t="s">
        <v>48</v>
      </c>
      <c r="I21" s="26" t="s">
        <v>45</v>
      </c>
      <c r="J21" s="1"/>
      <c r="K21" s="30" t="s">
        <v>45</v>
      </c>
    </row>
    <row r="22" spans="8:11" ht="13.5">
      <c r="H22" s="1"/>
      <c r="I22" s="27"/>
      <c r="J22" s="1"/>
      <c r="K22" s="30" t="s">
        <v>46</v>
      </c>
    </row>
    <row r="23" spans="8:11" ht="13.5">
      <c r="H23" s="1"/>
      <c r="I23" s="28"/>
      <c r="J23" s="1"/>
      <c r="K23" s="1"/>
    </row>
    <row r="24" spans="8:11" ht="13.5">
      <c r="H24" s="1"/>
      <c r="I24" s="1"/>
      <c r="J24" s="1"/>
      <c r="K24" s="1"/>
    </row>
    <row r="25" spans="8:11" ht="13.5">
      <c r="H25" s="1" t="s">
        <v>17</v>
      </c>
      <c r="I25" s="22" t="s">
        <v>43</v>
      </c>
      <c r="J25" s="1"/>
      <c r="K25" s="1" t="s">
        <v>18</v>
      </c>
    </row>
    <row r="26" spans="9:11" ht="13.5">
      <c r="I26" s="29" t="s">
        <v>47</v>
      </c>
      <c r="K26" s="20" t="s">
        <v>22</v>
      </c>
    </row>
    <row r="27" ht="13.5">
      <c r="K27" s="20" t="s">
        <v>23</v>
      </c>
    </row>
    <row r="28" ht="13.5">
      <c r="K28" s="20" t="s">
        <v>24</v>
      </c>
    </row>
    <row r="29" ht="13.5">
      <c r="K29" s="20" t="s">
        <v>25</v>
      </c>
    </row>
    <row r="40" ht="13.5">
      <c r="H40" s="20">
        <v>1</v>
      </c>
    </row>
  </sheetData>
  <sheetProtection/>
  <dataValidations count="1">
    <dataValidation type="list" allowBlank="1" showInputMessage="1" showErrorMessage="1" sqref="I21">
      <formula1>$K$21:$K$22</formula1>
    </dataValidation>
  </dataValidations>
  <printOptions/>
  <pageMargins left="0.5905511811023623" right="0" top="0.7480314960629921" bottom="0.7480314960629921" header="0.31496062992125984" footer="0.31496062992125984"/>
  <pageSetup horizontalDpi="300" verticalDpi="300" orientation="landscape" paperSize="12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H4:BI49"/>
  <sheetViews>
    <sheetView showZeros="0" zoomScale="98" zoomScaleNormal="98" zoomScalePageLayoutView="98" workbookViewId="0" topLeftCell="A1">
      <selection activeCell="A2" sqref="A2"/>
    </sheetView>
  </sheetViews>
  <sheetFormatPr defaultColWidth="2.00390625" defaultRowHeight="22.5" customHeight="1"/>
  <cols>
    <col min="1" max="16384" width="2.00390625" style="1" customWidth="1"/>
  </cols>
  <sheetData>
    <row r="4" spans="26:33" ht="12" customHeight="1">
      <c r="Z4" s="81" t="s">
        <v>36</v>
      </c>
      <c r="AA4" s="81"/>
      <c r="AB4" s="81"/>
      <c r="AC4" s="81"/>
      <c r="AD4" s="81"/>
      <c r="AE4" s="81"/>
      <c r="AF4" s="81"/>
      <c r="AG4" s="81"/>
    </row>
    <row r="5" spans="26:33" ht="12" customHeight="1">
      <c r="Z5" s="81"/>
      <c r="AA5" s="81"/>
      <c r="AB5" s="81"/>
      <c r="AC5" s="81"/>
      <c r="AD5" s="81"/>
      <c r="AE5" s="81"/>
      <c r="AF5" s="81"/>
      <c r="AG5" s="81"/>
    </row>
    <row r="6" spans="26:33" ht="12" customHeight="1">
      <c r="Z6" s="81"/>
      <c r="AA6" s="81"/>
      <c r="AB6" s="81"/>
      <c r="AC6" s="81"/>
      <c r="AD6" s="81"/>
      <c r="AE6" s="81"/>
      <c r="AF6" s="81"/>
      <c r="AG6" s="81"/>
    </row>
    <row r="7" spans="13:61" ht="12" customHeight="1"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3"/>
      <c r="AH7" s="2"/>
      <c r="AI7" s="2"/>
      <c r="AJ7" s="35" t="s">
        <v>19</v>
      </c>
      <c r="AK7" s="35"/>
      <c r="AL7" s="35"/>
      <c r="AM7" s="80">
        <v>43861</v>
      </c>
      <c r="AN7" s="80"/>
      <c r="AO7" s="80"/>
      <c r="AP7" s="80"/>
      <c r="AQ7" s="80"/>
      <c r="AR7" s="80"/>
      <c r="AS7" s="80"/>
      <c r="AT7" s="80"/>
      <c r="AY7" s="2"/>
      <c r="BA7" s="2"/>
      <c r="BB7" s="2"/>
      <c r="BC7" s="2"/>
      <c r="BD7" s="2"/>
      <c r="BE7" s="2"/>
      <c r="BF7" s="2"/>
      <c r="BG7" s="2"/>
      <c r="BH7" s="2"/>
      <c r="BI7" s="2"/>
    </row>
    <row r="8" spans="21:35" ht="12" customHeight="1">
      <c r="U8" s="4"/>
      <c r="V8" s="4"/>
      <c r="W8" s="4"/>
      <c r="X8" s="4"/>
      <c r="Y8" s="3"/>
      <c r="AH8" s="5"/>
      <c r="AI8" s="5"/>
    </row>
    <row r="9" spans="8:51" ht="12" customHeight="1">
      <c r="H9" s="66" t="s">
        <v>44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95" t="s">
        <v>11</v>
      </c>
      <c r="T9" s="95"/>
      <c r="Y9" s="3"/>
      <c r="AJ9" s="93" t="str">
        <f>'自社情報'!I9</f>
        <v>株式会社 　○○○○</v>
      </c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</row>
    <row r="10" spans="8:51" ht="12" customHeight="1"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96"/>
      <c r="T10" s="96"/>
      <c r="U10" s="6"/>
      <c r="V10" s="6"/>
      <c r="W10" s="6"/>
      <c r="X10" s="7"/>
      <c r="AF10" s="8"/>
      <c r="AG10" s="8"/>
      <c r="AH10" s="8"/>
      <c r="AI10" s="9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</row>
    <row r="11" spans="8:51" ht="12" customHeight="1">
      <c r="H11" s="36" t="s">
        <v>12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6"/>
      <c r="V11" s="6"/>
      <c r="W11" s="6"/>
      <c r="X11" s="7"/>
      <c r="AF11" s="10"/>
      <c r="AI11" s="11"/>
      <c r="AJ11" s="94" t="str">
        <f>'自社情報'!I10</f>
        <v>営業本部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</row>
    <row r="12" spans="8:55" ht="12" customHeight="1"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11"/>
      <c r="V12" s="11"/>
      <c r="W12" s="11"/>
      <c r="X12" s="13"/>
      <c r="AF12" s="10"/>
      <c r="AH12" s="14"/>
      <c r="AI12" s="11"/>
      <c r="AM12" s="21"/>
      <c r="AN12" s="21"/>
      <c r="BC12" s="12"/>
    </row>
    <row r="13" spans="34:51" ht="12" customHeight="1">
      <c r="AH13" s="10"/>
      <c r="AI13" s="12"/>
      <c r="AJ13" s="123" t="str">
        <f>'自社情報'!I11</f>
        <v>ｘｘｘ-ｘｘｘｘ-ｘｘｘｘ</v>
      </c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</row>
    <row r="14" spans="35:51" ht="12" customHeight="1">
      <c r="AI14" s="11"/>
      <c r="AJ14" s="124" t="str">
        <f>'自社情報'!I12</f>
        <v>埼玉県川口東領家ｘ-ｘｘ-ｘｘ</v>
      </c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</row>
    <row r="15" spans="8:51" ht="12" customHeight="1">
      <c r="H15" s="125">
        <v>2020</v>
      </c>
      <c r="I15" s="125"/>
      <c r="J15" s="125"/>
      <c r="K15" s="116" t="s">
        <v>63</v>
      </c>
      <c r="L15" s="116"/>
      <c r="M15" s="118">
        <v>1</v>
      </c>
      <c r="N15" s="118"/>
      <c r="O15" s="116" t="s">
        <v>64</v>
      </c>
      <c r="P15" s="116"/>
      <c r="Q15" s="118">
        <v>31</v>
      </c>
      <c r="R15" s="118"/>
      <c r="S15" s="120" t="s">
        <v>65</v>
      </c>
      <c r="T15" s="120"/>
      <c r="U15" s="120" t="s">
        <v>66</v>
      </c>
      <c r="V15" s="120"/>
      <c r="W15" s="120"/>
      <c r="AH15" s="10"/>
      <c r="AI15" s="11"/>
      <c r="AJ15" s="124" t="str">
        <f>'自社情報'!I13</f>
        <v>マンション201</v>
      </c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</row>
    <row r="16" spans="8:42" ht="12" customHeight="1">
      <c r="H16" s="126"/>
      <c r="I16" s="126"/>
      <c r="J16" s="126"/>
      <c r="K16" s="117"/>
      <c r="L16" s="117"/>
      <c r="M16" s="119"/>
      <c r="N16" s="119"/>
      <c r="O16" s="117"/>
      <c r="P16" s="117"/>
      <c r="Q16" s="119"/>
      <c r="R16" s="119"/>
      <c r="S16" s="121"/>
      <c r="T16" s="121"/>
      <c r="U16" s="121"/>
      <c r="V16" s="121"/>
      <c r="W16" s="121"/>
      <c r="AF16" s="10"/>
      <c r="AH16" s="15"/>
      <c r="AI16" s="11"/>
      <c r="AJ16" s="31" t="str">
        <f>'自社情報'!I14</f>
        <v>ｘｘｘ-ｘｘｘｘ-ｘｘｘｘ</v>
      </c>
      <c r="AK16" s="31"/>
      <c r="AL16" s="31"/>
      <c r="AM16" s="31"/>
      <c r="AN16" s="31"/>
      <c r="AO16" s="31"/>
      <c r="AP16" s="31"/>
    </row>
    <row r="17" spans="34:42" ht="12" customHeight="1">
      <c r="AH17" s="15"/>
      <c r="AI17" s="11"/>
      <c r="AJ17" s="32" t="str">
        <f>'自社情報'!I15</f>
        <v>ｘｘｘ-ｘｘｘｘ-ｘｘｘｘ</v>
      </c>
      <c r="AK17" s="32"/>
      <c r="AL17" s="32"/>
      <c r="AM17" s="32"/>
      <c r="AN17" s="32"/>
      <c r="AO17" s="32"/>
      <c r="AP17" s="32"/>
    </row>
    <row r="18" spans="8:51" ht="12" customHeight="1">
      <c r="H18" s="33" t="s">
        <v>34</v>
      </c>
      <c r="I18" s="33"/>
      <c r="J18" s="33"/>
      <c r="K18" s="33"/>
      <c r="L18" s="33"/>
      <c r="M18" s="33"/>
      <c r="N18" s="33"/>
      <c r="O18" s="33"/>
      <c r="P18" s="101" t="str">
        <f>IF('自社情報'!I21="課税","消費税（10％）","")</f>
        <v>消費税（10％）</v>
      </c>
      <c r="Q18" s="102"/>
      <c r="R18" s="102"/>
      <c r="S18" s="102"/>
      <c r="T18" s="102"/>
      <c r="U18" s="102"/>
      <c r="V18" s="102"/>
      <c r="W18" s="103"/>
      <c r="X18" s="90" t="s">
        <v>33</v>
      </c>
      <c r="Y18" s="91"/>
      <c r="Z18" s="91"/>
      <c r="AA18" s="91"/>
      <c r="AB18" s="91"/>
      <c r="AC18" s="91"/>
      <c r="AD18" s="91"/>
      <c r="AE18" s="91"/>
      <c r="AF18" s="92"/>
      <c r="AH18" s="15"/>
      <c r="AI18" s="11"/>
      <c r="AJ18" s="100" t="str">
        <f>'自社情報'!I17</f>
        <v>みずほ銀行　XXX支店　当　XXXXXXX</v>
      </c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</row>
    <row r="19" spans="8:51" ht="12" customHeight="1">
      <c r="H19" s="34"/>
      <c r="I19" s="34"/>
      <c r="J19" s="34"/>
      <c r="K19" s="34"/>
      <c r="L19" s="34"/>
      <c r="M19" s="34"/>
      <c r="N19" s="34"/>
      <c r="O19" s="34"/>
      <c r="P19" s="104"/>
      <c r="Q19" s="105"/>
      <c r="R19" s="105"/>
      <c r="S19" s="105"/>
      <c r="T19" s="105"/>
      <c r="U19" s="105"/>
      <c r="V19" s="105"/>
      <c r="W19" s="106"/>
      <c r="X19" s="90"/>
      <c r="Y19" s="91"/>
      <c r="Z19" s="91"/>
      <c r="AA19" s="91"/>
      <c r="AB19" s="91"/>
      <c r="AC19" s="91"/>
      <c r="AD19" s="91"/>
      <c r="AE19" s="91"/>
      <c r="AF19" s="92"/>
      <c r="AG19" s="24"/>
      <c r="AH19" s="15"/>
      <c r="AI19" s="16"/>
      <c r="AJ19" s="100" t="str">
        <f>'自社情報'!I18</f>
        <v>りそな銀行　XXX支店　普　XXXXXXX</v>
      </c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</row>
    <row r="20" spans="8:54" ht="12" customHeight="1">
      <c r="H20" s="41">
        <f>SUM(AP45)</f>
        <v>896</v>
      </c>
      <c r="I20" s="42"/>
      <c r="J20" s="42"/>
      <c r="K20" s="42"/>
      <c r="L20" s="42"/>
      <c r="M20" s="42"/>
      <c r="N20" s="42"/>
      <c r="O20" s="43"/>
      <c r="P20" s="107">
        <f>IF(P18="消費税（10％）",H20*0.1,"")</f>
        <v>89.60000000000001</v>
      </c>
      <c r="Q20" s="108"/>
      <c r="R20" s="108"/>
      <c r="S20" s="108"/>
      <c r="T20" s="108"/>
      <c r="U20" s="108"/>
      <c r="V20" s="108"/>
      <c r="W20" s="109"/>
      <c r="X20" s="97">
        <f>SUM(H20:W21)</f>
        <v>985.6</v>
      </c>
      <c r="Y20" s="98"/>
      <c r="Z20" s="98"/>
      <c r="AA20" s="98"/>
      <c r="AB20" s="98"/>
      <c r="AC20" s="98"/>
      <c r="AD20" s="98"/>
      <c r="AE20" s="98"/>
      <c r="AF20" s="99"/>
      <c r="AG20" s="18"/>
      <c r="AI20" s="11"/>
      <c r="AJ20" s="100" t="str">
        <f>'自社情報'!I19</f>
        <v>かわしん信用金庫　XXX支店　当　XXXXXXX</v>
      </c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BB20" s="21"/>
    </row>
    <row r="21" spans="8:51" ht="12" customHeight="1">
      <c r="H21" s="44"/>
      <c r="I21" s="45"/>
      <c r="J21" s="45"/>
      <c r="K21" s="45"/>
      <c r="L21" s="45"/>
      <c r="M21" s="45"/>
      <c r="N21" s="45"/>
      <c r="O21" s="46"/>
      <c r="P21" s="110"/>
      <c r="Q21" s="111"/>
      <c r="R21" s="111"/>
      <c r="S21" s="111"/>
      <c r="T21" s="111"/>
      <c r="U21" s="111"/>
      <c r="V21" s="111"/>
      <c r="W21" s="112"/>
      <c r="X21" s="97"/>
      <c r="Y21" s="98"/>
      <c r="Z21" s="98"/>
      <c r="AA21" s="98"/>
      <c r="AB21" s="98"/>
      <c r="AC21" s="98"/>
      <c r="AD21" s="98"/>
      <c r="AE21" s="98"/>
      <c r="AF21" s="99"/>
      <c r="AG21" s="18"/>
      <c r="AI21" s="11"/>
      <c r="AJ21" s="122" t="str">
        <f>'自社情報'!I25</f>
        <v>T666666</v>
      </c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</row>
    <row r="22" spans="8:51" ht="12" customHeight="1"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8:51" ht="29.25" customHeight="1">
      <c r="H23" s="85" t="s">
        <v>13</v>
      </c>
      <c r="I23" s="85"/>
      <c r="J23" s="85" t="s">
        <v>26</v>
      </c>
      <c r="K23" s="85"/>
      <c r="L23" s="85"/>
      <c r="M23" s="85"/>
      <c r="N23" s="90" t="s">
        <v>28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9" t="s">
        <v>30</v>
      </c>
      <c r="AH23" s="89"/>
      <c r="AI23" s="89"/>
      <c r="AJ23" s="85" t="s">
        <v>27</v>
      </c>
      <c r="AK23" s="85"/>
      <c r="AL23" s="85" t="s">
        <v>15</v>
      </c>
      <c r="AM23" s="85"/>
      <c r="AN23" s="85"/>
      <c r="AO23" s="85"/>
      <c r="AP23" s="85" t="s">
        <v>29</v>
      </c>
      <c r="AQ23" s="85"/>
      <c r="AR23" s="85"/>
      <c r="AS23" s="85"/>
      <c r="AT23" s="89" t="s">
        <v>31</v>
      </c>
      <c r="AU23" s="89"/>
      <c r="AV23" s="89"/>
      <c r="AW23" s="113" t="s">
        <v>32</v>
      </c>
      <c r="AX23" s="114"/>
      <c r="AY23" s="115"/>
    </row>
    <row r="24" spans="8:51" ht="19.5" customHeight="1">
      <c r="H24" s="73">
        <v>43840</v>
      </c>
      <c r="I24" s="74"/>
      <c r="J24" s="78" t="s">
        <v>55</v>
      </c>
      <c r="K24" s="79"/>
      <c r="L24" s="79"/>
      <c r="M24" s="79"/>
      <c r="N24" s="75" t="s">
        <v>56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7"/>
      <c r="AG24" s="70">
        <v>7</v>
      </c>
      <c r="AH24" s="71"/>
      <c r="AI24" s="71"/>
      <c r="AJ24" s="68" t="s">
        <v>57</v>
      </c>
      <c r="AK24" s="69"/>
      <c r="AL24" s="70">
        <v>27</v>
      </c>
      <c r="AM24" s="71"/>
      <c r="AN24" s="71"/>
      <c r="AO24" s="72"/>
      <c r="AP24" s="52">
        <f aca="true" t="shared" si="0" ref="AP24:AP37">AG24*AL24</f>
        <v>189</v>
      </c>
      <c r="AQ24" s="53"/>
      <c r="AR24" s="53"/>
      <c r="AS24" s="53"/>
      <c r="AT24" s="82" t="s">
        <v>61</v>
      </c>
      <c r="AU24" s="83"/>
      <c r="AV24" s="84"/>
      <c r="AW24" s="86" t="s">
        <v>62</v>
      </c>
      <c r="AX24" s="87"/>
      <c r="AY24" s="88"/>
    </row>
    <row r="25" spans="8:51" ht="19.5" customHeight="1">
      <c r="H25" s="73">
        <v>43841</v>
      </c>
      <c r="I25" s="74"/>
      <c r="J25" s="78" t="s">
        <v>55</v>
      </c>
      <c r="K25" s="79"/>
      <c r="L25" s="79"/>
      <c r="M25" s="79"/>
      <c r="N25" s="75" t="s">
        <v>58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7"/>
      <c r="AG25" s="70">
        <v>7</v>
      </c>
      <c r="AH25" s="71"/>
      <c r="AI25" s="71"/>
      <c r="AJ25" s="68" t="s">
        <v>57</v>
      </c>
      <c r="AK25" s="69"/>
      <c r="AL25" s="70">
        <v>47</v>
      </c>
      <c r="AM25" s="71"/>
      <c r="AN25" s="71"/>
      <c r="AO25" s="72"/>
      <c r="AP25" s="52">
        <f t="shared" si="0"/>
        <v>329</v>
      </c>
      <c r="AQ25" s="53"/>
      <c r="AR25" s="53"/>
      <c r="AS25" s="53"/>
      <c r="AT25" s="82" t="s">
        <v>61</v>
      </c>
      <c r="AU25" s="83"/>
      <c r="AV25" s="84"/>
      <c r="AW25" s="86" t="s">
        <v>62</v>
      </c>
      <c r="AX25" s="87"/>
      <c r="AY25" s="88"/>
    </row>
    <row r="26" spans="8:51" ht="19.5" customHeight="1">
      <c r="H26" s="73">
        <v>43842</v>
      </c>
      <c r="I26" s="74"/>
      <c r="J26" s="78" t="s">
        <v>55</v>
      </c>
      <c r="K26" s="79"/>
      <c r="L26" s="79"/>
      <c r="M26" s="79"/>
      <c r="N26" s="75" t="s">
        <v>59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7"/>
      <c r="AG26" s="70">
        <v>7</v>
      </c>
      <c r="AH26" s="71"/>
      <c r="AI26" s="71"/>
      <c r="AJ26" s="68" t="s">
        <v>60</v>
      </c>
      <c r="AK26" s="69"/>
      <c r="AL26" s="70">
        <v>54</v>
      </c>
      <c r="AM26" s="71"/>
      <c r="AN26" s="71"/>
      <c r="AO26" s="72"/>
      <c r="AP26" s="52">
        <f t="shared" si="0"/>
        <v>378</v>
      </c>
      <c r="AQ26" s="53"/>
      <c r="AR26" s="53"/>
      <c r="AS26" s="53"/>
      <c r="AT26" s="82" t="s">
        <v>61</v>
      </c>
      <c r="AU26" s="83"/>
      <c r="AV26" s="84"/>
      <c r="AW26" s="86" t="s">
        <v>62</v>
      </c>
      <c r="AX26" s="87"/>
      <c r="AY26" s="88"/>
    </row>
    <row r="27" spans="8:51" ht="19.5" customHeight="1">
      <c r="H27" s="50"/>
      <c r="I27" s="51"/>
      <c r="J27" s="57"/>
      <c r="K27" s="58"/>
      <c r="L27" s="58"/>
      <c r="M27" s="58"/>
      <c r="N27" s="47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9"/>
      <c r="AG27" s="54"/>
      <c r="AH27" s="55"/>
      <c r="AI27" s="55"/>
      <c r="AJ27" s="59"/>
      <c r="AK27" s="60"/>
      <c r="AL27" s="54"/>
      <c r="AM27" s="55"/>
      <c r="AN27" s="55"/>
      <c r="AO27" s="56"/>
      <c r="AP27" s="52">
        <f>AG27*AL27</f>
        <v>0</v>
      </c>
      <c r="AQ27" s="53"/>
      <c r="AR27" s="53"/>
      <c r="AS27" s="53"/>
      <c r="AT27" s="38"/>
      <c r="AU27" s="39"/>
      <c r="AV27" s="40"/>
      <c r="AW27" s="38"/>
      <c r="AX27" s="39"/>
      <c r="AY27" s="40"/>
    </row>
    <row r="28" spans="8:51" ht="19.5" customHeight="1">
      <c r="H28" s="50"/>
      <c r="I28" s="51"/>
      <c r="J28" s="57"/>
      <c r="K28" s="58"/>
      <c r="L28" s="58"/>
      <c r="M28" s="58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  <c r="AG28" s="54"/>
      <c r="AH28" s="55"/>
      <c r="AI28" s="55"/>
      <c r="AJ28" s="59"/>
      <c r="AK28" s="60"/>
      <c r="AL28" s="54"/>
      <c r="AM28" s="55"/>
      <c r="AN28" s="55"/>
      <c r="AO28" s="56"/>
      <c r="AP28" s="52">
        <f>AG28*AL28</f>
        <v>0</v>
      </c>
      <c r="AQ28" s="53"/>
      <c r="AR28" s="53"/>
      <c r="AS28" s="53"/>
      <c r="AT28" s="38"/>
      <c r="AU28" s="39"/>
      <c r="AV28" s="40"/>
      <c r="AW28" s="38"/>
      <c r="AX28" s="39"/>
      <c r="AY28" s="40"/>
    </row>
    <row r="29" spans="8:51" ht="19.5" customHeight="1">
      <c r="H29" s="50"/>
      <c r="I29" s="51"/>
      <c r="J29" s="57"/>
      <c r="K29" s="58"/>
      <c r="L29" s="58"/>
      <c r="M29" s="58"/>
      <c r="N29" s="47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/>
      <c r="AG29" s="54"/>
      <c r="AH29" s="55"/>
      <c r="AI29" s="55"/>
      <c r="AJ29" s="59"/>
      <c r="AK29" s="60"/>
      <c r="AL29" s="54"/>
      <c r="AM29" s="55"/>
      <c r="AN29" s="55"/>
      <c r="AO29" s="56"/>
      <c r="AP29" s="52">
        <f>AG29*AL29</f>
        <v>0</v>
      </c>
      <c r="AQ29" s="53"/>
      <c r="AR29" s="53"/>
      <c r="AS29" s="53"/>
      <c r="AT29" s="38"/>
      <c r="AU29" s="39"/>
      <c r="AV29" s="40"/>
      <c r="AW29" s="38"/>
      <c r="AX29" s="39"/>
      <c r="AY29" s="40"/>
    </row>
    <row r="30" spans="8:51" ht="19.5" customHeight="1">
      <c r="H30" s="50"/>
      <c r="I30" s="51"/>
      <c r="J30" s="57"/>
      <c r="K30" s="58"/>
      <c r="L30" s="58"/>
      <c r="M30" s="58"/>
      <c r="N30" s="47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/>
      <c r="AG30" s="54"/>
      <c r="AH30" s="55"/>
      <c r="AI30" s="55"/>
      <c r="AJ30" s="59"/>
      <c r="AK30" s="60"/>
      <c r="AL30" s="54"/>
      <c r="AM30" s="55"/>
      <c r="AN30" s="55"/>
      <c r="AO30" s="56"/>
      <c r="AP30" s="52">
        <f t="shared" si="0"/>
        <v>0</v>
      </c>
      <c r="AQ30" s="53"/>
      <c r="AR30" s="53"/>
      <c r="AS30" s="53"/>
      <c r="AT30" s="38"/>
      <c r="AU30" s="39"/>
      <c r="AV30" s="40"/>
      <c r="AW30" s="38"/>
      <c r="AX30" s="39"/>
      <c r="AY30" s="40"/>
    </row>
    <row r="31" spans="8:51" ht="19.5" customHeight="1">
      <c r="H31" s="50"/>
      <c r="I31" s="51"/>
      <c r="J31" s="57"/>
      <c r="K31" s="58"/>
      <c r="L31" s="58"/>
      <c r="M31" s="58"/>
      <c r="N31" s="47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9"/>
      <c r="AG31" s="54"/>
      <c r="AH31" s="55"/>
      <c r="AI31" s="55"/>
      <c r="AJ31" s="59"/>
      <c r="AK31" s="60"/>
      <c r="AL31" s="54"/>
      <c r="AM31" s="55"/>
      <c r="AN31" s="55"/>
      <c r="AO31" s="56"/>
      <c r="AP31" s="52">
        <f t="shared" si="0"/>
        <v>0</v>
      </c>
      <c r="AQ31" s="53"/>
      <c r="AR31" s="53"/>
      <c r="AS31" s="53"/>
      <c r="AT31" s="38"/>
      <c r="AU31" s="39"/>
      <c r="AV31" s="40"/>
      <c r="AW31" s="38"/>
      <c r="AX31" s="39"/>
      <c r="AY31" s="40"/>
    </row>
    <row r="32" spans="8:51" ht="19.5" customHeight="1">
      <c r="H32" s="50"/>
      <c r="I32" s="51"/>
      <c r="J32" s="57"/>
      <c r="K32" s="58"/>
      <c r="L32" s="58"/>
      <c r="M32" s="58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9"/>
      <c r="AG32" s="54"/>
      <c r="AH32" s="55"/>
      <c r="AI32" s="55"/>
      <c r="AJ32" s="59"/>
      <c r="AK32" s="60"/>
      <c r="AL32" s="54"/>
      <c r="AM32" s="55"/>
      <c r="AN32" s="55"/>
      <c r="AO32" s="56"/>
      <c r="AP32" s="52">
        <f t="shared" si="0"/>
        <v>0</v>
      </c>
      <c r="AQ32" s="53"/>
      <c r="AR32" s="53"/>
      <c r="AS32" s="53"/>
      <c r="AT32" s="38"/>
      <c r="AU32" s="39"/>
      <c r="AV32" s="40"/>
      <c r="AW32" s="38"/>
      <c r="AX32" s="39"/>
      <c r="AY32" s="40"/>
    </row>
    <row r="33" spans="8:51" ht="19.5" customHeight="1">
      <c r="H33" s="50"/>
      <c r="I33" s="51"/>
      <c r="J33" s="57"/>
      <c r="K33" s="58"/>
      <c r="L33" s="58"/>
      <c r="M33" s="58"/>
      <c r="N33" s="47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9"/>
      <c r="AG33" s="54"/>
      <c r="AH33" s="55"/>
      <c r="AI33" s="55"/>
      <c r="AJ33" s="59"/>
      <c r="AK33" s="60"/>
      <c r="AL33" s="54"/>
      <c r="AM33" s="55"/>
      <c r="AN33" s="55"/>
      <c r="AO33" s="56"/>
      <c r="AP33" s="52">
        <f t="shared" si="0"/>
        <v>0</v>
      </c>
      <c r="AQ33" s="53"/>
      <c r="AR33" s="53"/>
      <c r="AS33" s="53"/>
      <c r="AT33" s="38"/>
      <c r="AU33" s="39"/>
      <c r="AV33" s="40"/>
      <c r="AW33" s="38"/>
      <c r="AX33" s="39"/>
      <c r="AY33" s="40"/>
    </row>
    <row r="34" spans="8:51" ht="19.5" customHeight="1">
      <c r="H34" s="50"/>
      <c r="I34" s="51"/>
      <c r="J34" s="57"/>
      <c r="K34" s="58"/>
      <c r="L34" s="58"/>
      <c r="M34" s="58"/>
      <c r="N34" s="47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54"/>
      <c r="AH34" s="55"/>
      <c r="AI34" s="55"/>
      <c r="AJ34" s="59"/>
      <c r="AK34" s="60"/>
      <c r="AL34" s="54"/>
      <c r="AM34" s="55"/>
      <c r="AN34" s="55"/>
      <c r="AO34" s="56"/>
      <c r="AP34" s="52">
        <f t="shared" si="0"/>
        <v>0</v>
      </c>
      <c r="AQ34" s="53"/>
      <c r="AR34" s="53"/>
      <c r="AS34" s="53"/>
      <c r="AT34" s="38"/>
      <c r="AU34" s="39"/>
      <c r="AV34" s="40"/>
      <c r="AW34" s="38"/>
      <c r="AX34" s="39"/>
      <c r="AY34" s="40"/>
    </row>
    <row r="35" spans="8:51" ht="19.5" customHeight="1">
      <c r="H35" s="50"/>
      <c r="I35" s="51"/>
      <c r="J35" s="57"/>
      <c r="K35" s="58"/>
      <c r="L35" s="58"/>
      <c r="M35" s="58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9"/>
      <c r="AG35" s="54"/>
      <c r="AH35" s="55"/>
      <c r="AI35" s="55"/>
      <c r="AJ35" s="59"/>
      <c r="AK35" s="60"/>
      <c r="AL35" s="54"/>
      <c r="AM35" s="55"/>
      <c r="AN35" s="55"/>
      <c r="AO35" s="56"/>
      <c r="AP35" s="52">
        <f t="shared" si="0"/>
        <v>0</v>
      </c>
      <c r="AQ35" s="53"/>
      <c r="AR35" s="53"/>
      <c r="AS35" s="53"/>
      <c r="AT35" s="38"/>
      <c r="AU35" s="39"/>
      <c r="AV35" s="40"/>
      <c r="AW35" s="38"/>
      <c r="AX35" s="39"/>
      <c r="AY35" s="40"/>
    </row>
    <row r="36" spans="8:51" ht="19.5" customHeight="1">
      <c r="H36" s="50"/>
      <c r="I36" s="51"/>
      <c r="J36" s="57"/>
      <c r="K36" s="58"/>
      <c r="L36" s="58"/>
      <c r="M36" s="58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9"/>
      <c r="AG36" s="54"/>
      <c r="AH36" s="55"/>
      <c r="AI36" s="55"/>
      <c r="AJ36" s="59"/>
      <c r="AK36" s="60"/>
      <c r="AL36" s="54"/>
      <c r="AM36" s="55"/>
      <c r="AN36" s="55"/>
      <c r="AO36" s="56"/>
      <c r="AP36" s="52">
        <f t="shared" si="0"/>
        <v>0</v>
      </c>
      <c r="AQ36" s="53"/>
      <c r="AR36" s="53"/>
      <c r="AS36" s="53"/>
      <c r="AT36" s="38"/>
      <c r="AU36" s="39"/>
      <c r="AV36" s="40"/>
      <c r="AW36" s="38"/>
      <c r="AX36" s="39"/>
      <c r="AY36" s="40"/>
    </row>
    <row r="37" spans="8:51" ht="19.5" customHeight="1">
      <c r="H37" s="50"/>
      <c r="I37" s="51"/>
      <c r="J37" s="57"/>
      <c r="K37" s="58"/>
      <c r="L37" s="58"/>
      <c r="M37" s="58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  <c r="AG37" s="54"/>
      <c r="AH37" s="55"/>
      <c r="AI37" s="55"/>
      <c r="AJ37" s="59"/>
      <c r="AK37" s="60"/>
      <c r="AL37" s="54"/>
      <c r="AM37" s="55"/>
      <c r="AN37" s="55"/>
      <c r="AO37" s="56"/>
      <c r="AP37" s="52">
        <f t="shared" si="0"/>
        <v>0</v>
      </c>
      <c r="AQ37" s="53"/>
      <c r="AR37" s="53"/>
      <c r="AS37" s="53"/>
      <c r="AT37" s="38"/>
      <c r="AU37" s="39"/>
      <c r="AV37" s="40"/>
      <c r="AW37" s="38"/>
      <c r="AX37" s="39"/>
      <c r="AY37" s="40"/>
    </row>
    <row r="38" spans="8:51" ht="19.5" customHeight="1">
      <c r="H38" s="50"/>
      <c r="I38" s="51"/>
      <c r="J38" s="57"/>
      <c r="K38" s="58"/>
      <c r="L38" s="58"/>
      <c r="M38" s="58"/>
      <c r="N38" s="47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9"/>
      <c r="AG38" s="54"/>
      <c r="AH38" s="55"/>
      <c r="AI38" s="55"/>
      <c r="AJ38" s="59"/>
      <c r="AK38" s="60"/>
      <c r="AL38" s="54"/>
      <c r="AM38" s="55"/>
      <c r="AN38" s="55"/>
      <c r="AO38" s="56"/>
      <c r="AP38" s="52">
        <f aca="true" t="shared" si="1" ref="AP38:AP44">AG38*AL38</f>
        <v>0</v>
      </c>
      <c r="AQ38" s="53"/>
      <c r="AR38" s="53"/>
      <c r="AS38" s="53"/>
      <c r="AT38" s="38"/>
      <c r="AU38" s="39"/>
      <c r="AV38" s="40"/>
      <c r="AW38" s="38"/>
      <c r="AX38" s="39"/>
      <c r="AY38" s="40"/>
    </row>
    <row r="39" spans="8:51" ht="19.5" customHeight="1">
      <c r="H39" s="50"/>
      <c r="I39" s="51"/>
      <c r="J39" s="57"/>
      <c r="K39" s="58"/>
      <c r="L39" s="58"/>
      <c r="M39" s="58"/>
      <c r="N39" s="47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9"/>
      <c r="AG39" s="54"/>
      <c r="AH39" s="55"/>
      <c r="AI39" s="55"/>
      <c r="AJ39" s="59"/>
      <c r="AK39" s="60"/>
      <c r="AL39" s="54"/>
      <c r="AM39" s="55"/>
      <c r="AN39" s="55"/>
      <c r="AO39" s="56"/>
      <c r="AP39" s="52">
        <f t="shared" si="1"/>
        <v>0</v>
      </c>
      <c r="AQ39" s="53"/>
      <c r="AR39" s="53"/>
      <c r="AS39" s="53"/>
      <c r="AT39" s="38"/>
      <c r="AU39" s="39"/>
      <c r="AV39" s="40"/>
      <c r="AW39" s="38"/>
      <c r="AX39" s="39"/>
      <c r="AY39" s="40"/>
    </row>
    <row r="40" spans="8:51" ht="19.5" customHeight="1">
      <c r="H40" s="50"/>
      <c r="I40" s="51"/>
      <c r="J40" s="57"/>
      <c r="K40" s="58"/>
      <c r="L40" s="58"/>
      <c r="M40" s="58"/>
      <c r="N40" s="47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9"/>
      <c r="AG40" s="54"/>
      <c r="AH40" s="55"/>
      <c r="AI40" s="55"/>
      <c r="AJ40" s="59"/>
      <c r="AK40" s="60"/>
      <c r="AL40" s="54"/>
      <c r="AM40" s="55"/>
      <c r="AN40" s="55"/>
      <c r="AO40" s="56"/>
      <c r="AP40" s="52">
        <f t="shared" si="1"/>
        <v>0</v>
      </c>
      <c r="AQ40" s="53"/>
      <c r="AR40" s="53"/>
      <c r="AS40" s="53"/>
      <c r="AT40" s="38"/>
      <c r="AU40" s="39"/>
      <c r="AV40" s="40"/>
      <c r="AW40" s="38"/>
      <c r="AX40" s="39"/>
      <c r="AY40" s="40"/>
    </row>
    <row r="41" spans="8:51" ht="19.5" customHeight="1">
      <c r="H41" s="50"/>
      <c r="I41" s="51"/>
      <c r="J41" s="57"/>
      <c r="K41" s="58"/>
      <c r="L41" s="58"/>
      <c r="M41" s="58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9"/>
      <c r="AG41" s="54"/>
      <c r="AH41" s="55"/>
      <c r="AI41" s="55"/>
      <c r="AJ41" s="59"/>
      <c r="AK41" s="60"/>
      <c r="AL41" s="54"/>
      <c r="AM41" s="55"/>
      <c r="AN41" s="55"/>
      <c r="AO41" s="56"/>
      <c r="AP41" s="52">
        <f t="shared" si="1"/>
        <v>0</v>
      </c>
      <c r="AQ41" s="53"/>
      <c r="AR41" s="53"/>
      <c r="AS41" s="53"/>
      <c r="AT41" s="38"/>
      <c r="AU41" s="39"/>
      <c r="AV41" s="40"/>
      <c r="AW41" s="38"/>
      <c r="AX41" s="39"/>
      <c r="AY41" s="40"/>
    </row>
    <row r="42" spans="8:51" ht="19.5" customHeight="1">
      <c r="H42" s="50"/>
      <c r="I42" s="51"/>
      <c r="J42" s="57"/>
      <c r="K42" s="58"/>
      <c r="L42" s="58"/>
      <c r="M42" s="58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9"/>
      <c r="AG42" s="54"/>
      <c r="AH42" s="55"/>
      <c r="AI42" s="55"/>
      <c r="AJ42" s="59"/>
      <c r="AK42" s="60"/>
      <c r="AL42" s="54"/>
      <c r="AM42" s="55"/>
      <c r="AN42" s="55"/>
      <c r="AO42" s="56"/>
      <c r="AP42" s="52">
        <f t="shared" si="1"/>
        <v>0</v>
      </c>
      <c r="AQ42" s="53"/>
      <c r="AR42" s="53"/>
      <c r="AS42" s="53"/>
      <c r="AT42" s="38"/>
      <c r="AU42" s="39"/>
      <c r="AV42" s="40"/>
      <c r="AW42" s="38"/>
      <c r="AX42" s="39"/>
      <c r="AY42" s="40"/>
    </row>
    <row r="43" spans="8:51" ht="19.5" customHeight="1">
      <c r="H43" s="50"/>
      <c r="I43" s="51"/>
      <c r="J43" s="57"/>
      <c r="K43" s="58"/>
      <c r="L43" s="58"/>
      <c r="M43" s="58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9"/>
      <c r="AG43" s="54"/>
      <c r="AH43" s="55"/>
      <c r="AI43" s="55"/>
      <c r="AJ43" s="59"/>
      <c r="AK43" s="60"/>
      <c r="AL43" s="54"/>
      <c r="AM43" s="55"/>
      <c r="AN43" s="55"/>
      <c r="AO43" s="56"/>
      <c r="AP43" s="52">
        <f t="shared" si="1"/>
        <v>0</v>
      </c>
      <c r="AQ43" s="53"/>
      <c r="AR43" s="53"/>
      <c r="AS43" s="53"/>
      <c r="AT43" s="38"/>
      <c r="AU43" s="39"/>
      <c r="AV43" s="40"/>
      <c r="AW43" s="38"/>
      <c r="AX43" s="39"/>
      <c r="AY43" s="40"/>
    </row>
    <row r="44" spans="8:51" ht="19.5" customHeight="1">
      <c r="H44" s="50"/>
      <c r="I44" s="51"/>
      <c r="J44" s="57"/>
      <c r="K44" s="58"/>
      <c r="L44" s="58"/>
      <c r="M44" s="58"/>
      <c r="N44" s="47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9"/>
      <c r="AG44" s="54"/>
      <c r="AH44" s="55"/>
      <c r="AI44" s="55"/>
      <c r="AJ44" s="59"/>
      <c r="AK44" s="60"/>
      <c r="AL44" s="54"/>
      <c r="AM44" s="55"/>
      <c r="AN44" s="55"/>
      <c r="AO44" s="56"/>
      <c r="AP44" s="52">
        <f t="shared" si="1"/>
        <v>0</v>
      </c>
      <c r="AQ44" s="53"/>
      <c r="AR44" s="53"/>
      <c r="AS44" s="53"/>
      <c r="AT44" s="38"/>
      <c r="AU44" s="39"/>
      <c r="AV44" s="40"/>
      <c r="AW44" s="38"/>
      <c r="AX44" s="39"/>
      <c r="AY44" s="40"/>
    </row>
    <row r="45" spans="8:51" ht="22.5" customHeight="1">
      <c r="H45" s="65" t="s">
        <v>39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4">
        <f>SUM(AP24:AS44)</f>
        <v>896</v>
      </c>
      <c r="AQ45" s="65"/>
      <c r="AR45" s="65"/>
      <c r="AS45" s="65"/>
      <c r="AT45" s="65"/>
      <c r="AU45" s="65"/>
      <c r="AV45" s="65"/>
      <c r="AW45" s="65"/>
      <c r="AX45" s="65"/>
      <c r="AY45" s="65"/>
    </row>
    <row r="46" spans="8:51" ht="12" customHeight="1"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8"/>
      <c r="AC46" s="11"/>
      <c r="AD46" s="19"/>
      <c r="AE46" s="19"/>
      <c r="AF46" s="11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1"/>
      <c r="AX46" s="11"/>
      <c r="AY46" s="11"/>
    </row>
    <row r="47" spans="8:51" ht="22.5" customHeight="1"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8" t="s">
        <v>35</v>
      </c>
      <c r="U47" s="11"/>
      <c r="V47" s="11"/>
      <c r="W47" s="11"/>
      <c r="X47" s="11"/>
      <c r="Y47" s="11"/>
      <c r="Z47" s="11"/>
      <c r="AA47" s="11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</row>
    <row r="48" spans="8:51" ht="22.5" customHeight="1"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61"/>
      <c r="U48" s="61"/>
      <c r="V48" s="61"/>
      <c r="W48" s="61"/>
      <c r="X48" s="61"/>
      <c r="Y48" s="61"/>
      <c r="Z48" s="61"/>
      <c r="AA48" s="61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8:51" ht="22.5" customHeight="1"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62"/>
      <c r="U49" s="62"/>
      <c r="V49" s="62"/>
      <c r="W49" s="62"/>
      <c r="X49" s="62"/>
      <c r="Y49" s="62"/>
      <c r="Z49" s="62"/>
      <c r="AA49" s="62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</sheetData>
  <sheetProtection/>
  <mergeCells count="238">
    <mergeCell ref="AL34:AO34"/>
    <mergeCell ref="AG31:AI31"/>
    <mergeCell ref="AG32:AI32"/>
    <mergeCell ref="AG33:AI33"/>
    <mergeCell ref="AG34:AI34"/>
    <mergeCell ref="AP34:AS34"/>
    <mergeCell ref="AJ13:AY13"/>
    <mergeCell ref="H34:I34"/>
    <mergeCell ref="AJ14:AY14"/>
    <mergeCell ref="AJ15:AY15"/>
    <mergeCell ref="H15:J16"/>
    <mergeCell ref="AP23:AS23"/>
    <mergeCell ref="AL24:AO24"/>
    <mergeCell ref="AJ24:AK24"/>
    <mergeCell ref="AG24:AI24"/>
    <mergeCell ref="J25:M25"/>
    <mergeCell ref="AP31:AS31"/>
    <mergeCell ref="AJ35:AK35"/>
    <mergeCell ref="K15:L16"/>
    <mergeCell ref="M15:N16"/>
    <mergeCell ref="O15:P16"/>
    <mergeCell ref="Q15:R16"/>
    <mergeCell ref="S15:T16"/>
    <mergeCell ref="U15:W16"/>
    <mergeCell ref="AJ21:AY21"/>
    <mergeCell ref="AP33:AS33"/>
    <mergeCell ref="P18:W19"/>
    <mergeCell ref="P20:W21"/>
    <mergeCell ref="AP29:AS29"/>
    <mergeCell ref="AG29:AI29"/>
    <mergeCell ref="AT23:AV23"/>
    <mergeCell ref="AW28:AY28"/>
    <mergeCell ref="AW29:AY29"/>
    <mergeCell ref="AW23:AY23"/>
    <mergeCell ref="AJ18:AY18"/>
    <mergeCell ref="AJ19:AY19"/>
    <mergeCell ref="AJ20:AY20"/>
    <mergeCell ref="AJ27:AK27"/>
    <mergeCell ref="AJ28:AK28"/>
    <mergeCell ref="AJ29:AK29"/>
    <mergeCell ref="J36:M36"/>
    <mergeCell ref="H35:I35"/>
    <mergeCell ref="H31:I31"/>
    <mergeCell ref="H32:I32"/>
    <mergeCell ref="H33:I33"/>
    <mergeCell ref="J33:M33"/>
    <mergeCell ref="J28:M28"/>
    <mergeCell ref="J29:M29"/>
    <mergeCell ref="H23:I23"/>
    <mergeCell ref="H25:I25"/>
    <mergeCell ref="H26:I26"/>
    <mergeCell ref="H27:I27"/>
    <mergeCell ref="J23:M23"/>
    <mergeCell ref="H37:I37"/>
    <mergeCell ref="J38:M38"/>
    <mergeCell ref="J26:M26"/>
    <mergeCell ref="H28:I28"/>
    <mergeCell ref="X20:AF21"/>
    <mergeCell ref="X18:AF19"/>
    <mergeCell ref="N31:AF31"/>
    <mergeCell ref="N32:AF32"/>
    <mergeCell ref="N33:AF33"/>
    <mergeCell ref="N34:AF34"/>
    <mergeCell ref="AG23:AI23"/>
    <mergeCell ref="N23:AF23"/>
    <mergeCell ref="AJ9:AY10"/>
    <mergeCell ref="AJ11:AY11"/>
    <mergeCell ref="S9:T10"/>
    <mergeCell ref="H36:I36"/>
    <mergeCell ref="J31:M31"/>
    <mergeCell ref="J30:M30"/>
    <mergeCell ref="H29:I29"/>
    <mergeCell ref="H30:I30"/>
    <mergeCell ref="AW24:AY24"/>
    <mergeCell ref="AW25:AY25"/>
    <mergeCell ref="AW26:AY26"/>
    <mergeCell ref="AW27:AY27"/>
    <mergeCell ref="AP24:AS24"/>
    <mergeCell ref="AP25:AS25"/>
    <mergeCell ref="AP26:AS26"/>
    <mergeCell ref="AP27:AS27"/>
    <mergeCell ref="AM7:AT7"/>
    <mergeCell ref="Z4:AG6"/>
    <mergeCell ref="AL27:AO27"/>
    <mergeCell ref="AT24:AV24"/>
    <mergeCell ref="AT25:AV25"/>
    <mergeCell ref="AT26:AV26"/>
    <mergeCell ref="AT27:AV27"/>
    <mergeCell ref="AL23:AO23"/>
    <mergeCell ref="AL26:AO26"/>
    <mergeCell ref="AJ23:AK23"/>
    <mergeCell ref="H24:I24"/>
    <mergeCell ref="N24:AF24"/>
    <mergeCell ref="N25:AF25"/>
    <mergeCell ref="N26:AF26"/>
    <mergeCell ref="N27:AF27"/>
    <mergeCell ref="J24:M24"/>
    <mergeCell ref="J27:M27"/>
    <mergeCell ref="AJ26:AK26"/>
    <mergeCell ref="AG25:AI25"/>
    <mergeCell ref="AG26:AI26"/>
    <mergeCell ref="AL25:AO25"/>
    <mergeCell ref="AL28:AO28"/>
    <mergeCell ref="AL31:AO31"/>
    <mergeCell ref="AJ31:AK31"/>
    <mergeCell ref="AG27:AI27"/>
    <mergeCell ref="AG30:AI30"/>
    <mergeCell ref="AJ30:AK30"/>
    <mergeCell ref="J35:M35"/>
    <mergeCell ref="H9:R10"/>
    <mergeCell ref="AL29:AO29"/>
    <mergeCell ref="AL30:AO30"/>
    <mergeCell ref="AL33:AO33"/>
    <mergeCell ref="J32:M32"/>
    <mergeCell ref="N28:AF28"/>
    <mergeCell ref="N29:AF29"/>
    <mergeCell ref="N30:AF30"/>
    <mergeCell ref="AJ25:AK25"/>
    <mergeCell ref="AL35:AO35"/>
    <mergeCell ref="N35:AF35"/>
    <mergeCell ref="J37:M37"/>
    <mergeCell ref="AJ37:AK37"/>
    <mergeCell ref="N37:AF37"/>
    <mergeCell ref="AG36:AI36"/>
    <mergeCell ref="AG37:AI37"/>
    <mergeCell ref="AG35:AI35"/>
    <mergeCell ref="AL36:AO36"/>
    <mergeCell ref="AL37:AO37"/>
    <mergeCell ref="N36:AF36"/>
    <mergeCell ref="AG39:AI39"/>
    <mergeCell ref="AG40:AI40"/>
    <mergeCell ref="AL39:AO39"/>
    <mergeCell ref="AG38:AI38"/>
    <mergeCell ref="AL38:AO38"/>
    <mergeCell ref="AJ38:AK38"/>
    <mergeCell ref="AJ39:AK39"/>
    <mergeCell ref="AJ40:AK40"/>
    <mergeCell ref="AJ36:AK36"/>
    <mergeCell ref="AP35:AS35"/>
    <mergeCell ref="AT41:AV41"/>
    <mergeCell ref="AT42:AV42"/>
    <mergeCell ref="AT38:AV38"/>
    <mergeCell ref="AT39:AV39"/>
    <mergeCell ref="AT40:AV40"/>
    <mergeCell ref="AT37:AV37"/>
    <mergeCell ref="AP37:AS37"/>
    <mergeCell ref="AP38:AS38"/>
    <mergeCell ref="AT36:AV36"/>
    <mergeCell ref="AW36:AY36"/>
    <mergeCell ref="AW37:AY37"/>
    <mergeCell ref="AW38:AY38"/>
    <mergeCell ref="AW39:AY39"/>
    <mergeCell ref="AP39:AS39"/>
    <mergeCell ref="AP40:AS40"/>
    <mergeCell ref="AP36:AS36"/>
    <mergeCell ref="J43:M43"/>
    <mergeCell ref="AG43:AI43"/>
    <mergeCell ref="AJ43:AK43"/>
    <mergeCell ref="H43:I43"/>
    <mergeCell ref="H44:I44"/>
    <mergeCell ref="N41:AF41"/>
    <mergeCell ref="N42:AF42"/>
    <mergeCell ref="N43:AF43"/>
    <mergeCell ref="N44:AF44"/>
    <mergeCell ref="J34:M34"/>
    <mergeCell ref="AJ33:AK33"/>
    <mergeCell ref="AJ34:AK34"/>
    <mergeCell ref="AV48:AY49"/>
    <mergeCell ref="AP41:AS41"/>
    <mergeCell ref="AG41:AI41"/>
    <mergeCell ref="AP42:AS42"/>
    <mergeCell ref="AP45:AY45"/>
    <mergeCell ref="AB48:AE49"/>
    <mergeCell ref="AF48:AI49"/>
    <mergeCell ref="T48:W49"/>
    <mergeCell ref="J44:M44"/>
    <mergeCell ref="AG44:AI44"/>
    <mergeCell ref="AJ44:AK44"/>
    <mergeCell ref="AL44:AO44"/>
    <mergeCell ref="AP44:AS44"/>
    <mergeCell ref="AJ48:AM49"/>
    <mergeCell ref="AN48:AQ49"/>
    <mergeCell ref="AR48:AU49"/>
    <mergeCell ref="H45:AO45"/>
    <mergeCell ref="AJ42:AK42"/>
    <mergeCell ref="AL42:AO42"/>
    <mergeCell ref="AW40:AY40"/>
    <mergeCell ref="AT43:AV43"/>
    <mergeCell ref="AT44:AV44"/>
    <mergeCell ref="X48:AA49"/>
    <mergeCell ref="AW41:AY41"/>
    <mergeCell ref="AW42:AY42"/>
    <mergeCell ref="AL40:AO40"/>
    <mergeCell ref="J42:M42"/>
    <mergeCell ref="AG42:AI42"/>
    <mergeCell ref="N39:AF39"/>
    <mergeCell ref="N40:AF40"/>
    <mergeCell ref="J39:M39"/>
    <mergeCell ref="J40:M40"/>
    <mergeCell ref="AW44:AY44"/>
    <mergeCell ref="H39:I39"/>
    <mergeCell ref="H40:I40"/>
    <mergeCell ref="AL43:AO43"/>
    <mergeCell ref="AP43:AS43"/>
    <mergeCell ref="H41:I41"/>
    <mergeCell ref="J41:M41"/>
    <mergeCell ref="AJ41:AK41"/>
    <mergeCell ref="AL41:AO41"/>
    <mergeCell ref="H42:I42"/>
    <mergeCell ref="AW35:AY35"/>
    <mergeCell ref="AT28:AV28"/>
    <mergeCell ref="AT29:AV29"/>
    <mergeCell ref="AT30:AV30"/>
    <mergeCell ref="AT31:AV31"/>
    <mergeCell ref="AT32:AV32"/>
    <mergeCell ref="AT33:AV33"/>
    <mergeCell ref="AT34:AV34"/>
    <mergeCell ref="AT35:AV35"/>
    <mergeCell ref="AG28:AI28"/>
    <mergeCell ref="AW30:AY30"/>
    <mergeCell ref="AW31:AY31"/>
    <mergeCell ref="AW32:AY32"/>
    <mergeCell ref="AW33:AY33"/>
    <mergeCell ref="AW34:AY34"/>
    <mergeCell ref="AP32:AS32"/>
    <mergeCell ref="AL32:AO32"/>
    <mergeCell ref="AJ32:AK32"/>
    <mergeCell ref="AP30:AS30"/>
    <mergeCell ref="AJ16:AP16"/>
    <mergeCell ref="AJ17:AP17"/>
    <mergeCell ref="H18:O19"/>
    <mergeCell ref="AJ7:AL7"/>
    <mergeCell ref="H11:T12"/>
    <mergeCell ref="AW43:AY43"/>
    <mergeCell ref="H20:O21"/>
    <mergeCell ref="N38:AF38"/>
    <mergeCell ref="H38:I38"/>
    <mergeCell ref="AP28:AS28"/>
  </mergeCells>
  <dataValidations count="2">
    <dataValidation allowBlank="1" showInputMessage="1" showErrorMessage="1" imeMode="halfAlpha" sqref="AG24:AI44 AL24:AS44 H24:M44"/>
    <dataValidation allowBlank="1" showInputMessage="1" showErrorMessage="1" imeMode="on" sqref="N24:AF44 AJ27:AK44 AT24:AY44"/>
  </dataValidations>
  <printOptions horizontalCentered="1"/>
  <pageMargins left="0.31496062992125984" right="0" top="0.5511811023622047" bottom="0.35433070866141736" header="0.31496062992125984" footer="0.31496062992125984"/>
  <pageSetup horizontalDpi="300" verticalDpi="300" orientation="portrait" pageOrder="overThenDown" paperSize="8" scale="95" r:id="rId2"/>
  <headerFooter>
    <oddFooter>&amp;C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kuwano</dc:creator>
  <cp:keywords/>
  <dc:description/>
  <cp:lastModifiedBy>kuwano</cp:lastModifiedBy>
  <cp:lastPrinted>2020-12-24T00:22:48Z</cp:lastPrinted>
  <dcterms:created xsi:type="dcterms:W3CDTF">2019-08-23T05:42:33Z</dcterms:created>
  <dcterms:modified xsi:type="dcterms:W3CDTF">2020-12-24T00:23:26Z</dcterms:modified>
  <cp:category/>
  <cp:version/>
  <cp:contentType/>
  <cp:contentStatus/>
</cp:coreProperties>
</file>