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wano\Desktop\"/>
    </mc:Choice>
  </mc:AlternateContent>
  <xr:revisionPtr revIDLastSave="0" documentId="13_ncr:1_{E1CC94BF-B606-429F-8D99-32497DBDA7F3}" xr6:coauthVersionLast="47" xr6:coauthVersionMax="47" xr10:uidLastSave="{00000000-0000-0000-0000-000000000000}"/>
  <bookViews>
    <workbookView xWindow="-120" yWindow="-16320" windowWidth="29040" windowHeight="15840" xr2:uid="{01987D59-4033-48F8-AF35-CAAAAF984B95}"/>
  </bookViews>
  <sheets>
    <sheet name="自社情報" sheetId="1" r:id="rId1"/>
    <sheet name="請求" sheetId="9" r:id="rId2"/>
  </sheets>
  <definedNames>
    <definedName name="_xlnm.Print_Area" localSheetId="0">自社情報!$A$1:$K$32</definedName>
    <definedName name="_xlnm.Print_Area" localSheetId="1">請求!$A$2:$BQ$52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9" l="1"/>
  <c r="AJ11" i="9" l="1"/>
  <c r="AJ21" i="9" l="1"/>
  <c r="AJ19" i="9"/>
  <c r="AJ20" i="9"/>
  <c r="AJ18" i="9"/>
  <c r="AJ17" i="9"/>
  <c r="AJ16" i="9"/>
  <c r="AJ15" i="9"/>
  <c r="AJ14" i="9"/>
  <c r="AJ13" i="9"/>
  <c r="AP41" i="9" l="1"/>
  <c r="AP42" i="9"/>
  <c r="AP43" i="9"/>
  <c r="AP44" i="9"/>
  <c r="AJ9" i="9" l="1"/>
  <c r="AP38" i="9" l="1"/>
  <c r="AP39" i="9"/>
  <c r="AP40" i="9"/>
  <c r="AP24" i="9" l="1"/>
  <c r="AP25" i="9"/>
  <c r="AP26" i="9"/>
  <c r="AP27" i="9" l="1"/>
  <c r="AP28" i="9"/>
  <c r="AP29" i="9"/>
  <c r="AP30" i="9"/>
  <c r="AP31" i="9"/>
  <c r="AP32" i="9"/>
  <c r="AP33" i="9"/>
  <c r="AP34" i="9"/>
  <c r="AP35" i="9"/>
  <c r="AP36" i="9"/>
  <c r="AP37" i="9"/>
  <c r="AP45" i="9" l="1"/>
  <c r="H20" i="9" s="1"/>
  <c r="P20" i="9" l="1"/>
  <c r="X20" i="9" s="1"/>
</calcChain>
</file>

<file path=xl/sharedStrings.xml><?xml version="1.0" encoding="utf-8"?>
<sst xmlns="http://schemas.openxmlformats.org/spreadsheetml/2006/main" count="84" uniqueCount="66">
  <si>
    <t>会社名　1</t>
    <rPh sb="0" eb="2">
      <t>カイシャ</t>
    </rPh>
    <rPh sb="2" eb="3">
      <t>メイ</t>
    </rPh>
    <phoneticPr fontId="1"/>
  </si>
  <si>
    <t>郵便番号</t>
    <rPh sb="0" eb="4">
      <t>ユウビンバンゴウ</t>
    </rPh>
    <phoneticPr fontId="1"/>
  </si>
  <si>
    <t>住所　　1</t>
    <rPh sb="0" eb="2">
      <t>ジュウショ</t>
    </rPh>
    <phoneticPr fontId="1"/>
  </si>
  <si>
    <t>住所　　2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</si>
  <si>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</si>
  <si>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</si>
  <si>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振込先口座①</t>
    <phoneticPr fontId="1"/>
  </si>
  <si>
    <t>振込先口座③</t>
    <phoneticPr fontId="1"/>
  </si>
  <si>
    <t>振込先口座②</t>
    <phoneticPr fontId="1"/>
  </si>
  <si>
    <t>会社名称（ふりがな）</t>
  </si>
  <si>
    <t>自社情報</t>
    <rPh sb="0" eb="2">
      <t>ジシャ</t>
    </rPh>
    <rPh sb="2" eb="4">
      <t>ジョウホウ</t>
    </rPh>
    <phoneticPr fontId="1"/>
  </si>
  <si>
    <t>御中</t>
    <rPh sb="0" eb="2">
      <t>オンチュウ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</si>
  <si>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</si>
  <si>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日付</t>
    <rPh sb="0" eb="2">
      <t>ヒヅケ</t>
    </rPh>
    <phoneticPr fontId="1"/>
  </si>
  <si>
    <t>みずほ銀行　XXX支店　当　XXXXXXX</t>
    <rPh sb="3" eb="5">
      <t>ギンコウ</t>
    </rPh>
    <rPh sb="9" eb="11">
      <t>シテン</t>
    </rPh>
    <rPh sb="12" eb="13">
      <t>トウ</t>
    </rPh>
    <phoneticPr fontId="1"/>
  </si>
  <si>
    <t>単価</t>
    <rPh sb="0" eb="2">
      <t>タンカ</t>
    </rPh>
    <phoneticPr fontId="1"/>
  </si>
  <si>
    <t>りそな銀行　XXX支店　普　XXXXXXX</t>
    <rPh sb="3" eb="5">
      <t>ギンコウ</t>
    </rPh>
    <rPh sb="9" eb="11">
      <t>シテン</t>
    </rPh>
    <rPh sb="12" eb="13">
      <t>フ</t>
    </rPh>
    <phoneticPr fontId="1"/>
  </si>
  <si>
    <t>登録番号</t>
    <rPh sb="0" eb="2">
      <t>トウロク</t>
    </rPh>
    <rPh sb="2" eb="4">
      <t>バンゴウ</t>
    </rPh>
    <phoneticPr fontId="1"/>
  </si>
  <si>
    <t>T666666</t>
    <phoneticPr fontId="1"/>
  </si>
  <si>
    <t>締切日</t>
    <rPh sb="0" eb="3">
      <t>シメキリビ</t>
    </rPh>
    <phoneticPr fontId="1"/>
  </si>
  <si>
    <t>【手入力】</t>
    <rPh sb="1" eb="2">
      <t>テ</t>
    </rPh>
    <rPh sb="2" eb="4">
      <t>ニュウリョク</t>
    </rPh>
    <phoneticPr fontId="1"/>
  </si>
  <si>
    <t>【記入例】</t>
    <phoneticPr fontId="1"/>
  </si>
  <si>
    <t>税務署で登録された登録番号をご記入ください。</t>
    <rPh sb="0" eb="3">
      <t>ゼイムショ</t>
    </rPh>
    <rPh sb="4" eb="6">
      <t>トウロク</t>
    </rPh>
    <rPh sb="9" eb="11">
      <t>トウロク</t>
    </rPh>
    <rPh sb="11" eb="13">
      <t>バンゴウ</t>
    </rPh>
    <rPh sb="15" eb="17">
      <t>キニュウ</t>
    </rPh>
    <phoneticPr fontId="1"/>
  </si>
  <si>
    <t>※法人番号を有する課税事業者　T+法人番号</t>
    <rPh sb="1" eb="3">
      <t>ホウジン</t>
    </rPh>
    <rPh sb="3" eb="5">
      <t>バンゴウ</t>
    </rPh>
    <rPh sb="6" eb="7">
      <t>アリ</t>
    </rPh>
    <rPh sb="9" eb="11">
      <t>カゼイ</t>
    </rPh>
    <rPh sb="11" eb="14">
      <t>ジギョウシャ</t>
    </rPh>
    <rPh sb="17" eb="19">
      <t>ホウジン</t>
    </rPh>
    <rPh sb="19" eb="21">
      <t>バンゴウ</t>
    </rPh>
    <phoneticPr fontId="1"/>
  </si>
  <si>
    <t>※上記以外の課税事業者</t>
    <rPh sb="1" eb="3">
      <t>ジョウキ</t>
    </rPh>
    <rPh sb="3" eb="5">
      <t>イガイ</t>
    </rPh>
    <rPh sb="6" eb="8">
      <t>カゼイ</t>
    </rPh>
    <rPh sb="8" eb="11">
      <t>ジギョウシャ</t>
    </rPh>
    <phoneticPr fontId="1"/>
  </si>
  <si>
    <t>　　個人事業者様・人格のない社団等はT+13桁の数字</t>
    <phoneticPr fontId="1"/>
  </si>
  <si>
    <t>受注番号</t>
    <rPh sb="0" eb="1">
      <t>ウケ</t>
    </rPh>
    <rPh sb="1" eb="2">
      <t>チュウ</t>
    </rPh>
    <rPh sb="2" eb="4">
      <t>バンゴウ</t>
    </rPh>
    <phoneticPr fontId="1"/>
  </si>
  <si>
    <t>単位</t>
    <rPh sb="0" eb="2">
      <t>タンイ</t>
    </rPh>
    <phoneticPr fontId="1"/>
  </si>
  <si>
    <t>商品名・寸法</t>
    <rPh sb="0" eb="3">
      <t>ショウヒンメイ</t>
    </rPh>
    <rPh sb="4" eb="6">
      <t>スンポウ</t>
    </rPh>
    <phoneticPr fontId="1"/>
  </si>
  <si>
    <t>金額</t>
    <rPh sb="0" eb="2">
      <t>キンガク</t>
    </rPh>
    <phoneticPr fontId="1"/>
  </si>
  <si>
    <t>数量          重量</t>
    <rPh sb="0" eb="2">
      <t>スウリョウ</t>
    </rPh>
    <rPh sb="12" eb="14">
      <t>ジュウリョウ</t>
    </rPh>
    <phoneticPr fontId="1"/>
  </si>
  <si>
    <t>営業　　担当者</t>
    <rPh sb="0" eb="2">
      <t>エイギョウ</t>
    </rPh>
    <rPh sb="4" eb="6">
      <t>タントウ</t>
    </rPh>
    <rPh sb="6" eb="7">
      <t>シャ</t>
    </rPh>
    <phoneticPr fontId="1"/>
  </si>
  <si>
    <t>発注　　担当者</t>
    <rPh sb="4" eb="6">
      <t>タントウ</t>
    </rPh>
    <phoneticPr fontId="1"/>
  </si>
  <si>
    <t>合計請求金額</t>
    <rPh sb="0" eb="2">
      <t>ゴウケイ</t>
    </rPh>
    <rPh sb="2" eb="4">
      <t>セイキュウ</t>
    </rPh>
    <rPh sb="4" eb="5">
      <t>キン</t>
    </rPh>
    <rPh sb="5" eb="6">
      <t>ガク</t>
    </rPh>
    <phoneticPr fontId="1"/>
  </si>
  <si>
    <t>請求金額（税抜）</t>
    <rPh sb="0" eb="2">
      <t>セイキュウ</t>
    </rPh>
    <rPh sb="2" eb="4">
      <t>キンガク</t>
    </rPh>
    <rPh sb="5" eb="7">
      <t>ゼイヌキ</t>
    </rPh>
    <phoneticPr fontId="1"/>
  </si>
  <si>
    <t>※マエダ使用</t>
    <rPh sb="4" eb="6">
      <t>シヨウ</t>
    </rPh>
    <phoneticPr fontId="1"/>
  </si>
  <si>
    <t>請 求 書</t>
    <phoneticPr fontId="1"/>
  </si>
  <si>
    <t>会社名　2</t>
    <rPh sb="0" eb="2">
      <t>カイシャ</t>
    </rPh>
    <rPh sb="2" eb="3">
      <t>メイ</t>
    </rPh>
    <phoneticPr fontId="1"/>
  </si>
  <si>
    <t>営業本部</t>
    <rPh sb="0" eb="2">
      <t>エイギョウ</t>
    </rPh>
    <rPh sb="2" eb="4">
      <t>ホンブ</t>
    </rPh>
    <phoneticPr fontId="1"/>
  </si>
  <si>
    <t xml:space="preserve">小　　計 </t>
    <rPh sb="0" eb="1">
      <t>ショウ</t>
    </rPh>
    <rPh sb="3" eb="4">
      <t>ケイ</t>
    </rPh>
    <phoneticPr fontId="1"/>
  </si>
  <si>
    <t>マンション201</t>
  </si>
  <si>
    <t>マンション201</t>
    <phoneticPr fontId="1"/>
  </si>
  <si>
    <t>かわしん信用金庫　XXX支店　当　XXXXXXX</t>
    <rPh sb="4" eb="8">
      <t>シンヨウキンコ</t>
    </rPh>
    <phoneticPr fontId="1"/>
  </si>
  <si>
    <t>T666666</t>
  </si>
  <si>
    <t>株式会社 マエダ</t>
    <rPh sb="0" eb="4">
      <t>カブシキガイシャ</t>
    </rPh>
    <phoneticPr fontId="1"/>
  </si>
  <si>
    <t>課税</t>
    <rPh sb="0" eb="2">
      <t>カゼイ</t>
    </rPh>
    <phoneticPr fontId="1"/>
  </si>
  <si>
    <t>非課税</t>
    <rPh sb="0" eb="3">
      <t>ヒカゼイ</t>
    </rPh>
    <phoneticPr fontId="1"/>
  </si>
  <si>
    <t>消費税区分</t>
    <rPh sb="0" eb="3">
      <t>ショウヒゼイ</t>
    </rPh>
    <rPh sb="3" eb="5">
      <t>クブン</t>
    </rPh>
    <phoneticPr fontId="1"/>
  </si>
  <si>
    <t>かぶしきがいしゃ　○○○○</t>
  </si>
  <si>
    <t>株式会社 　○○○○</t>
    <rPh sb="0" eb="4">
      <t>カブシキガイシャ</t>
    </rPh>
    <phoneticPr fontId="1"/>
  </si>
  <si>
    <t>ｘｘｘ-ｘｘｘｘ-ｘｘｘｘ</t>
    <phoneticPr fontId="1"/>
  </si>
  <si>
    <t>埼玉県川口東領家ｘ-ｘｘ-ｘｘ</t>
    <rPh sb="0" eb="3">
      <t>サイタマケン</t>
    </rPh>
    <rPh sb="3" eb="5">
      <t>カワグチ</t>
    </rPh>
    <rPh sb="5" eb="8">
      <t>ヒガシリョウケ</t>
    </rPh>
    <phoneticPr fontId="1"/>
  </si>
  <si>
    <t>かわしん信用金庫　XXX支店　当　XXXXXXX</t>
    <phoneticPr fontId="1"/>
  </si>
  <si>
    <t>ｘｘｘ-ｘｘｘｘ-ｘｘｘｘ</t>
  </si>
  <si>
    <t>tt-47230</t>
    <phoneticPr fontId="1"/>
  </si>
  <si>
    <r>
      <t>ｽﾃﾝﾚｽ　押しﾎﾞﾙﾄ　M8</t>
    </r>
    <r>
      <rPr>
        <sz val="11"/>
        <color theme="1"/>
        <rFont val="Calibri"/>
        <family val="3"/>
      </rPr>
      <t>×30</t>
    </r>
    <r>
      <rPr>
        <sz val="11"/>
        <color theme="1"/>
        <rFont val="HGPｺﾞｼｯｸM"/>
        <family val="3"/>
        <charset val="128"/>
      </rPr>
      <t>（丸ﾜｯｼｬｰ、ｽﾌﾟﾘﾝｸﾞﾜｯｼｬｰ付）</t>
    </r>
    <phoneticPr fontId="1"/>
  </si>
  <si>
    <t>セット</t>
    <phoneticPr fontId="1"/>
  </si>
  <si>
    <r>
      <t>ｽﾃﾝﾚｽ　押ﾎﾞﾙﾄ　M10</t>
    </r>
    <r>
      <rPr>
        <sz val="11"/>
        <color theme="1"/>
        <rFont val="Calibri"/>
        <family val="3"/>
      </rPr>
      <t>×30</t>
    </r>
    <r>
      <rPr>
        <sz val="11"/>
        <color theme="1"/>
        <rFont val="HGPｺﾞｼｯｸM"/>
        <family val="3"/>
        <charset val="128"/>
      </rPr>
      <t>（丸ﾜｯｼｬｰ、ｽﾌﾟﾘﾝｸﾞﾜｯｼｬｰ付）</t>
    </r>
    <phoneticPr fontId="1"/>
  </si>
  <si>
    <r>
      <t>ｽﾃﾝﾚｽ　押しﾎﾞﾙﾄ　3/8</t>
    </r>
    <r>
      <rPr>
        <sz val="11"/>
        <color theme="1"/>
        <rFont val="Calibri"/>
        <family val="3"/>
      </rPr>
      <t>×30</t>
    </r>
    <phoneticPr fontId="1"/>
  </si>
  <si>
    <t>本</t>
    <rPh sb="0" eb="1">
      <t>ホン</t>
    </rPh>
    <phoneticPr fontId="1"/>
  </si>
  <si>
    <t>民谷</t>
    <rPh sb="0" eb="2">
      <t>タミヤ</t>
    </rPh>
    <phoneticPr fontId="1"/>
  </si>
  <si>
    <t>箕田</t>
    <rPh sb="0" eb="2">
      <t>ミノダ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</si>
  <si>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</si>
  <si>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</si>
  <si>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</si>
  <si>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締切分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</si>
</sst>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yyyy&quot;年&quot;m&quot;月&quot;d&quot;日&quot;;@"/>
    <numFmt numFmtId="178" formatCode="&quot;TEL:&quot;@"/>
    <numFmt numFmtId="179" formatCode="&quot;FAX:&quot;@"/>
    <numFmt numFmtId="180" formatCode="&quot;登録番号：&quot;@"/>
    <numFmt numFmtId="181" formatCode="&quot;〒&quot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Calibri"/>
      <family val="3"/>
    </font>
    <font>
      <b/>
      <sz val="11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shrinkToFi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3" fillId="0" borderId="0" xfId="1" applyFont="1" applyBorder="1" applyAlignment="1" applyProtection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left" vertical="center" shrinkToFit="1"/>
    </xf>
    <xf numFmtId="179" fontId="6" fillId="0" borderId="0" xfId="0" applyNumberFormat="1" applyFont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38" fontId="6" fillId="0" borderId="7" xfId="1" applyFont="1" applyBorder="1" applyAlignment="1" applyProtection="1">
      <alignment horizontal="right" vertical="center"/>
    </xf>
    <xf numFmtId="38" fontId="6" fillId="0" borderId="6" xfId="1" applyFont="1" applyBorder="1" applyAlignment="1" applyProtection="1">
      <alignment horizontal="right" vertical="center"/>
    </xf>
    <xf numFmtId="38" fontId="6" fillId="0" borderId="8" xfId="1" applyFont="1" applyBorder="1" applyAlignment="1" applyProtection="1">
      <alignment horizontal="right" vertical="center"/>
    </xf>
    <xf numFmtId="38" fontId="6" fillId="0" borderId="9" xfId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/>
    </xf>
    <xf numFmtId="38" fontId="6" fillId="0" borderId="10" xfId="1" applyFont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 shrinkToFit="1"/>
    </xf>
    <xf numFmtId="38" fontId="6" fillId="0" borderId="4" xfId="1" applyFont="1" applyFill="1" applyBorder="1" applyAlignment="1" applyProtection="1">
      <alignment horizontal="right" vertical="center" shrinkToFit="1"/>
    </xf>
    <xf numFmtId="38" fontId="6" fillId="2" borderId="3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38" fontId="6" fillId="2" borderId="5" xfId="1" applyFont="1" applyFill="1" applyBorder="1" applyAlignment="1" applyProtection="1">
      <alignment horizontal="right" vertical="center" shrinkToFit="1"/>
      <protection locked="0"/>
    </xf>
    <xf numFmtId="0" fontId="6" fillId="2" borderId="3" xfId="0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38" fontId="6" fillId="2" borderId="3" xfId="1" applyFont="1" applyFill="1" applyBorder="1" applyAlignment="1" applyProtection="1">
      <alignment horizontal="center" vertical="center" shrinkToFit="1"/>
      <protection locked="0"/>
    </xf>
    <xf numFmtId="38" fontId="6" fillId="2" borderId="5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38" fontId="3" fillId="2" borderId="3" xfId="1" applyFont="1" applyFill="1" applyBorder="1" applyAlignment="1" applyProtection="1">
      <alignment horizontal="center" vertical="center" shrinkToFit="1"/>
      <protection locked="0"/>
    </xf>
    <xf numFmtId="38" fontId="3" fillId="2" borderId="5" xfId="1" applyFont="1" applyFill="1" applyBorder="1" applyAlignment="1" applyProtection="1">
      <alignment horizontal="center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 shrinkToFit="1"/>
      <protection locked="0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5" xfId="1" applyFont="1" applyFill="1" applyBorder="1" applyAlignment="1" applyProtection="1">
      <alignment horizontal="right" vertical="center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right" vertical="center" shrinkToFit="1"/>
      <protection locked="0"/>
    </xf>
    <xf numFmtId="0" fontId="3" fillId="2" borderId="4" xfId="0" applyFont="1" applyFill="1" applyBorder="1" applyAlignment="1" applyProtection="1">
      <alignment horizontal="right" vertical="center" shrinkToFit="1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6" fillId="0" borderId="3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5" fillId="0" borderId="7" xfId="1" applyFont="1" applyFill="1" applyBorder="1" applyAlignment="1" applyProtection="1">
      <alignment horizontal="right" vertical="center"/>
    </xf>
    <xf numFmtId="38" fontId="15" fillId="0" borderId="6" xfId="1" applyFont="1" applyFill="1" applyBorder="1" applyAlignment="1" applyProtection="1">
      <alignment horizontal="right" vertical="center"/>
    </xf>
    <xf numFmtId="38" fontId="15" fillId="0" borderId="8" xfId="1" applyFont="1" applyFill="1" applyBorder="1" applyAlignment="1" applyProtection="1">
      <alignment horizontal="right" vertical="center"/>
    </xf>
    <xf numFmtId="38" fontId="15" fillId="0" borderId="9" xfId="1" applyFont="1" applyFill="1" applyBorder="1" applyAlignment="1" applyProtection="1">
      <alignment horizontal="right" vertical="center"/>
    </xf>
    <xf numFmtId="38" fontId="15" fillId="0" borderId="2" xfId="1" applyFont="1" applyFill="1" applyBorder="1" applyAlignment="1" applyProtection="1">
      <alignment horizontal="right" vertical="center"/>
    </xf>
    <xf numFmtId="38" fontId="15" fillId="0" borderId="10" xfId="1" applyFont="1" applyFill="1" applyBorder="1" applyAlignment="1" applyProtection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left" vertical="center"/>
    </xf>
    <xf numFmtId="181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left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5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2819399</xdr:colOff>
      <xdr:row>9</xdr:row>
      <xdr:rowOff>95249</xdr:rowOff>
    </xdr:from>
    <xdr:to>
      <xdr:col>8</xdr:col>
      <xdr:colOff>4467224</xdr:colOff>
      <xdr:row>13</xdr:row>
      <xdr:rowOff>66674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3F64EC0-826F-48C1-B325-A7461B2461E1}"/>
            </a:ext>
          </a:extLst>
        </xdr:cNvPr>
        <xdr:cNvSpPr/>
      </xdr:nvSpPr>
      <xdr:spPr>
        <a:xfrm>
          <a:off x="5048249" y="1638299"/>
          <a:ext cx="1647825" cy="657225"/>
        </a:xfrm>
        <a:prstGeom prst="wedgeRoundRectCallout">
          <a:avLst>
            <a:gd name="adj1" fmla="val -50644"/>
            <a:gd name="adj2" fmla="val 22740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数字の間にハイフンを付け半角入力ください。</a:t>
          </a:r>
        </a:p>
      </xdr:txBody>
    </xdr:sp>
    <xdr:clientData/>
  </xdr:twoCellAnchor>
  <xdr:twoCellAnchor>
    <xdr:from>
      <xdr:col>8</xdr:col>
      <xdr:colOff>1343025</xdr:colOff>
      <xdr:row>11</xdr:row>
      <xdr:rowOff>123825</xdr:rowOff>
    </xdr:from>
    <xdr:to>
      <xdr:col>8</xdr:col>
      <xdr:colOff>2828925</xdr:colOff>
      <xdr:row>13</xdr:row>
      <xdr:rowOff>104775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338B45E-16AC-4387-8827-C15D786263F8}"/>
            </a:ext>
          </a:extLst>
        </xdr:cNvPr>
        <xdr:cNvCxnSpPr/>
      </xdr:nvCxnSpPr>
      <xdr:spPr>
        <a:xfrm flipH="1">
          <a:off x="3571875" y="2009775"/>
          <a:ext cx="1485900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1819275</xdr:colOff>
      <xdr:row>11</xdr:row>
      <xdr:rowOff>85725</xdr:rowOff>
    </xdr:from>
    <xdr:to>
      <xdr:col>8</xdr:col>
      <xdr:colOff>2809875</xdr:colOff>
      <xdr:row>11</xdr:row>
      <xdr:rowOff>114300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02895AD-29B1-4857-B7A3-DDD0E1347FDA}"/>
            </a:ext>
          </a:extLst>
        </xdr:cNvPr>
        <xdr:cNvCxnSpPr/>
      </xdr:nvCxnSpPr>
      <xdr:spPr>
        <a:xfrm flipH="1" flipV="1">
          <a:off x="4048125" y="1971675"/>
          <a:ext cx="990600" cy="28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1628775</xdr:colOff>
      <xdr:row>10</xdr:row>
      <xdr:rowOff>57150</xdr:rowOff>
    </xdr:from>
    <xdr:to>
      <xdr:col>8</xdr:col>
      <xdr:colOff>2828924</xdr:colOff>
      <xdr:row>11</xdr:row>
      <xdr:rowOff>104775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3DF53EC-BC49-499F-86E2-9B6F8FE3817C}"/>
            </a:ext>
          </a:extLst>
        </xdr:cNvPr>
        <xdr:cNvCxnSpPr/>
      </xdr:nvCxnSpPr>
      <xdr:spPr>
        <a:xfrm flipH="1" flipV="1">
          <a:off x="3857625" y="1771650"/>
          <a:ext cx="1200149" cy="2190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18</xdr:row>
      <xdr:rowOff>123824</xdr:rowOff>
    </xdr:from>
    <xdr:to>
      <xdr:col>6</xdr:col>
      <xdr:colOff>472441</xdr:colOff>
      <xdr:row>27</xdr:row>
      <xdr:rowOff>76200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78C63BF8-2623-48E6-BA50-14747593BD29}"/>
            </a:ext>
          </a:extLst>
        </xdr:cNvPr>
        <xdr:cNvSpPr/>
      </xdr:nvSpPr>
      <xdr:spPr>
        <a:xfrm>
          <a:off x="548641" y="3141344"/>
          <a:ext cx="1569720" cy="1461136"/>
        </a:xfrm>
        <a:prstGeom prst="wedgeRoundRectCallout">
          <a:avLst>
            <a:gd name="adj1" fmla="val 57771"/>
            <a:gd name="adj2" fmla="val -29356"/>
            <a:gd name="adj3" fmla="val 16667"/>
          </a:avLst>
        </a:prstGeom>
        <a:solidFill>
          <a:schemeClr val="lt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課税・非課税は必須です。「請求書」に反映されますので、必ず選択をしてください。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8</xdr:col>
      <xdr:colOff>1381125</xdr:colOff>
      <xdr:row>0</xdr:row>
      <xdr:rowOff>104775</xdr:rowOff>
    </xdr:from>
    <xdr:to>
      <xdr:col>8</xdr:col>
      <xdr:colOff>4709524</xdr:colOff>
      <xdr:row>6</xdr:row>
      <xdr:rowOff>45248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8E8EF42-5A3D-44C9-A82D-7078A79BA831}"/>
            </a:ext>
          </a:extLst>
        </xdr:cNvPr>
        <xdr:cNvSpPr/>
      </xdr:nvSpPr>
      <xdr:spPr>
        <a:xfrm>
          <a:off x="4714875" y="104775"/>
          <a:ext cx="3328399" cy="969173"/>
        </a:xfrm>
        <a:prstGeom prst="wedgeRoundRectCallout">
          <a:avLst>
            <a:gd name="adj1" fmla="val -23416"/>
            <a:gd name="adj2" fmla="val 77234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この欄に入力されました自社情報は「請求書」「納品書兼請求明細書」に反映されますので、正確にご記入ください。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205740</xdr:colOff>
      <xdr:row>22</xdr:row>
      <xdr:rowOff>53340</xdr:rowOff>
    </xdr:from>
    <xdr:to>
      <xdr:col>10</xdr:col>
      <xdr:colOff>3840480</xdr:colOff>
      <xdr:row>30</xdr:row>
      <xdr:rowOff>7620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1070C86-D5D0-42CB-A5A6-5ED432087577}"/>
            </a:ext>
          </a:extLst>
        </xdr:cNvPr>
        <xdr:cNvSpPr/>
      </xdr:nvSpPr>
      <xdr:spPr>
        <a:xfrm>
          <a:off x="8991600" y="3741420"/>
          <a:ext cx="3878580" cy="1295400"/>
        </a:xfrm>
        <a:prstGeom prst="wedgeRectCallout">
          <a:avLst>
            <a:gd name="adj1" fmla="val -53464"/>
            <a:gd name="adj2" fmla="val -22069"/>
          </a:avLst>
        </a:prstGeom>
        <a:solidFill>
          <a:schemeClr val="lt1">
            <a:alpha val="0"/>
          </a:schemeClr>
        </a:solidFill>
        <a:ln w="38100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25</xdr:row>
      <xdr:rowOff>106680</xdr:rowOff>
    </xdr:from>
    <xdr:to>
      <xdr:col>8</xdr:col>
      <xdr:colOff>3710941</xdr:colOff>
      <xdr:row>33</xdr:row>
      <xdr:rowOff>99060</xdr:rowOff>
    </xdr:to>
    <xdr:sp macro="" textlink="">
      <xdr:nvSpPr>
        <xdr:cNvPr id="10" name="吹き出し: 上矢印 9">
          <a:extLst>
            <a:ext uri="{FF2B5EF4-FFF2-40B4-BE49-F238E27FC236}">
              <a16:creationId xmlns:a16="http://schemas.microsoft.com/office/drawing/2014/main" id="{90AF6BB4-98D8-48B0-8DEA-0F64543C1E01}"/>
            </a:ext>
          </a:extLst>
        </xdr:cNvPr>
        <xdr:cNvSpPr/>
      </xdr:nvSpPr>
      <xdr:spPr>
        <a:xfrm>
          <a:off x="4404360" y="4297680"/>
          <a:ext cx="3177541" cy="1333500"/>
        </a:xfrm>
        <a:prstGeom prst="upArrowCallou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2023</a:t>
          </a:r>
          <a:r>
            <a:rPr kumimoji="1" lang="ja-JP" altLang="en-US" sz="1600" b="1"/>
            <a:t>年</a:t>
          </a:r>
          <a:r>
            <a:rPr kumimoji="1" lang="en-US" altLang="ja-JP" sz="1600" b="1"/>
            <a:t>9</a:t>
          </a:r>
          <a:r>
            <a:rPr kumimoji="1" lang="ja-JP" altLang="en-US" sz="1600" b="1"/>
            <a:t>月分の請求書分からご記入をお願いいたします。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76199</xdr:colOff>
      <xdr:row>8</xdr:row>
      <xdr:rowOff>19635</xdr:rowOff>
    </xdr:from>
    <xdr:to>
      <xdr:col>50</xdr:col>
      <xdr:colOff>114299</xdr:colOff>
      <xdr:row>11</xdr:row>
      <xdr:rowOff>584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A609B08-908C-4CD5-94AD-EE0785FF1D8F}"/>
            </a:ext>
          </a:extLst>
        </xdr:cNvPr>
        <xdr:cNvSpPr/>
      </xdr:nvSpPr>
      <xdr:spPr>
        <a:xfrm>
          <a:off x="6324599" y="934035"/>
          <a:ext cx="342900" cy="43814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13</xdr:col>
      <xdr:colOff>38100</xdr:colOff>
      <xdr:row>26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2D487F-D380-4BD2-BC97-28A5B7048188}"/>
            </a:ext>
          </a:extLst>
        </xdr:cNvPr>
        <xdr:cNvSpPr/>
      </xdr:nvSpPr>
      <xdr:spPr>
        <a:xfrm>
          <a:off x="304800" y="4333875"/>
          <a:ext cx="647700" cy="247650"/>
        </a:xfrm>
        <a:prstGeom prst="rect">
          <a:avLst/>
        </a:prstGeom>
        <a:solidFill>
          <a:schemeClr val="lt1">
            <a:alpha val="0"/>
          </a:schemeClr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146539</xdr:colOff>
      <xdr:row>3</xdr:row>
      <xdr:rowOff>0</xdr:rowOff>
    </xdr:from>
    <xdr:to>
      <xdr:col>50</xdr:col>
      <xdr:colOff>42171</xdr:colOff>
      <xdr:row>5</xdr:row>
      <xdr:rowOff>17380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7A4283B-5908-4EE0-910D-A513B8912B90}"/>
            </a:ext>
          </a:extLst>
        </xdr:cNvPr>
        <xdr:cNvSpPr/>
      </xdr:nvSpPr>
      <xdr:spPr>
        <a:xfrm>
          <a:off x="5327720" y="565220"/>
          <a:ext cx="2564726" cy="331391"/>
        </a:xfrm>
        <a:prstGeom prst="wedgeRoundRectCallout">
          <a:avLst>
            <a:gd name="adj1" fmla="val -10217"/>
            <a:gd name="adj2" fmla="val 8409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○○</a:t>
          </a:r>
          <a:r>
            <a:rPr kumimoji="1" lang="en-US" altLang="ja-JP" sz="1100"/>
            <a:t>/</a:t>
          </a:r>
          <a:r>
            <a:rPr kumimoji="1" lang="ja-JP" altLang="en-US" sz="1100"/>
            <a:t>○○と半角で入力してください。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41868</xdr:colOff>
      <xdr:row>13</xdr:row>
      <xdr:rowOff>31401</xdr:rowOff>
    </xdr:from>
    <xdr:to>
      <xdr:col>6</xdr:col>
      <xdr:colOff>20934</xdr:colOff>
      <xdr:row>19</xdr:row>
      <xdr:rowOff>83736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6B52879-14FF-4A49-A26E-907EEC004E2F}"/>
            </a:ext>
          </a:extLst>
        </xdr:cNvPr>
        <xdr:cNvSpPr/>
      </xdr:nvSpPr>
      <xdr:spPr>
        <a:xfrm>
          <a:off x="41868" y="2166676"/>
          <a:ext cx="921099" cy="994368"/>
        </a:xfrm>
        <a:prstGeom prst="wedgeRoundRectCallout">
          <a:avLst>
            <a:gd name="adj1" fmla="val 61309"/>
            <a:gd name="adj2" fmla="val -2267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手入入力をしてください。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125606</xdr:colOff>
      <xdr:row>22</xdr:row>
      <xdr:rowOff>251208</xdr:rowOff>
    </xdr:from>
    <xdr:to>
      <xdr:col>63</xdr:col>
      <xdr:colOff>143655</xdr:colOff>
      <xdr:row>25</xdr:row>
      <xdr:rowOff>88947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B3FC8D9-46B9-427B-B712-C9A1884346EA}"/>
            </a:ext>
          </a:extLst>
        </xdr:cNvPr>
        <xdr:cNvSpPr/>
      </xdr:nvSpPr>
      <xdr:spPr>
        <a:xfrm>
          <a:off x="8132886" y="3799532"/>
          <a:ext cx="1902115" cy="706503"/>
        </a:xfrm>
        <a:prstGeom prst="wedgeRoundRectCallout">
          <a:avLst>
            <a:gd name="adj1" fmla="val -58985"/>
            <a:gd name="adj2" fmla="val 34435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営業担当者・発注担当者は必ずご記入ください。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94204</xdr:colOff>
      <xdr:row>27</xdr:row>
      <xdr:rowOff>177940</xdr:rowOff>
    </xdr:from>
    <xdr:to>
      <xdr:col>67</xdr:col>
      <xdr:colOff>115766</xdr:colOff>
      <xdr:row>30</xdr:row>
      <xdr:rowOff>243463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1E14307C-BD89-494E-9CA7-0FF7C317961C}"/>
            </a:ext>
          </a:extLst>
        </xdr:cNvPr>
        <xdr:cNvSpPr/>
      </xdr:nvSpPr>
      <xdr:spPr>
        <a:xfrm>
          <a:off x="8101484" y="5097445"/>
          <a:ext cx="2533650" cy="8191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Excel</a:t>
          </a:r>
          <a:r>
            <a:rPr kumimoji="1" lang="ja-JP" altLang="en-US" sz="1100"/>
            <a:t>の場合は自動に反映されます。手書きの場合はご記入ください。</a:t>
          </a:r>
        </a:p>
      </xdr:txBody>
    </xdr:sp>
    <xdr:clientData/>
  </xdr:twoCellAnchor>
  <xdr:twoCellAnchor>
    <xdr:from>
      <xdr:col>48</xdr:col>
      <xdr:colOff>20935</xdr:colOff>
      <xdr:row>29</xdr:row>
      <xdr:rowOff>85097</xdr:rowOff>
    </xdr:from>
    <xdr:to>
      <xdr:col>51</xdr:col>
      <xdr:colOff>94204</xdr:colOff>
      <xdr:row>44</xdr:row>
      <xdr:rowOff>52335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618EB96-ABC7-4170-9FE6-A604310AB818}"/>
            </a:ext>
          </a:extLst>
        </xdr:cNvPr>
        <xdr:cNvCxnSpPr>
          <a:stCxn id="11" idx="1"/>
        </xdr:cNvCxnSpPr>
      </xdr:nvCxnSpPr>
      <xdr:spPr>
        <a:xfrm flipH="1">
          <a:off x="7557199" y="5507020"/>
          <a:ext cx="544285" cy="373537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62803</xdr:colOff>
      <xdr:row>21</xdr:row>
      <xdr:rowOff>10467</xdr:rowOff>
    </xdr:from>
    <xdr:to>
      <xdr:col>51</xdr:col>
      <xdr:colOff>94204</xdr:colOff>
      <xdr:row>29</xdr:row>
      <xdr:rowOff>85097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C0BB3807-4AEA-4BC3-A74C-2FAB73E87D89}"/>
            </a:ext>
          </a:extLst>
        </xdr:cNvPr>
        <xdr:cNvCxnSpPr>
          <a:stCxn id="11" idx="1"/>
        </xdr:cNvCxnSpPr>
      </xdr:nvCxnSpPr>
      <xdr:spPr>
        <a:xfrm flipH="1" flipV="1">
          <a:off x="4301951" y="3401786"/>
          <a:ext cx="3799533" cy="210523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136072</xdr:colOff>
      <xdr:row>26</xdr:row>
      <xdr:rowOff>10467</xdr:rowOff>
    </xdr:from>
    <xdr:to>
      <xdr:col>51</xdr:col>
      <xdr:colOff>94204</xdr:colOff>
      <xdr:row>29</xdr:row>
      <xdr:rowOff>85097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711EE55-9651-4E0B-B3D7-977D1F42E475}"/>
            </a:ext>
          </a:extLst>
        </xdr:cNvPr>
        <xdr:cNvCxnSpPr>
          <a:stCxn id="11" idx="1"/>
        </xdr:cNvCxnSpPr>
      </xdr:nvCxnSpPr>
      <xdr:spPr>
        <a:xfrm flipH="1" flipV="1">
          <a:off x="6887308" y="4678764"/>
          <a:ext cx="1214176" cy="82825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83736</xdr:colOff>
      <xdr:row>21</xdr:row>
      <xdr:rowOff>0</xdr:rowOff>
    </xdr:from>
    <xdr:to>
      <xdr:col>51</xdr:col>
      <xdr:colOff>94204</xdr:colOff>
      <xdr:row>29</xdr:row>
      <xdr:rowOff>85097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BA0F79EA-029C-4016-8D05-E49E38A9C4DE}"/>
            </a:ext>
          </a:extLst>
        </xdr:cNvPr>
        <xdr:cNvCxnSpPr>
          <a:stCxn id="11" idx="1"/>
        </xdr:cNvCxnSpPr>
      </xdr:nvCxnSpPr>
      <xdr:spPr>
        <a:xfrm flipH="1" flipV="1">
          <a:off x="7305989" y="3391319"/>
          <a:ext cx="795495" cy="211570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95249</xdr:colOff>
      <xdr:row>27</xdr:row>
      <xdr:rowOff>214311</xdr:rowOff>
    </xdr:from>
    <xdr:to>
      <xdr:col>29</xdr:col>
      <xdr:colOff>146474</xdr:colOff>
      <xdr:row>36</xdr:row>
      <xdr:rowOff>212374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C5DA8A77-E5C1-400C-91ED-ADABCD7C5DB3}"/>
            </a:ext>
          </a:extLst>
        </xdr:cNvPr>
        <xdr:cNvSpPr/>
      </xdr:nvSpPr>
      <xdr:spPr>
        <a:xfrm>
          <a:off x="714374" y="5095874"/>
          <a:ext cx="3920756" cy="2248344"/>
        </a:xfrm>
        <a:prstGeom prst="wedgeRoundRectCallout">
          <a:avLst>
            <a:gd name="adj1" fmla="val -18731"/>
            <a:gd name="adj2" fmla="val -69304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受注番号必須</a:t>
          </a:r>
          <a:endParaRPr kumimoji="1" lang="en-US" altLang="ja-JP" sz="16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受注番号が記入されていない場合は「請求書」の受付ができません。受注番号が分からない場合は、必ず発注担当者にご確認ください。　　　　　　　　　　　　　　　　　　　　　　</a:t>
          </a:r>
          <a:r>
            <a:rPr kumimoji="1" lang="en-US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従来の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受注番号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数字だけでしたが、</a:t>
          </a:r>
          <a:r>
            <a:rPr kumimoji="1" lang="en-US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受注以降は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数字の前に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アルファベット２文字が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追加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されます</a:t>
          </a:r>
          <a:r>
            <a:rPr kumimoji="1" lang="ja-JP" altLang="ja-JP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2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しばらくは、アルファベットがついているもの、数字だけのものと混在しますのでご注意ください。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endParaRPr lang="ja-JP" altLang="ja-JP" sz="1100">
            <a:effectLst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rgbClr val="FF0000"/>
              </a:solidFill>
            </a:rPr>
            <a:t>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4953-3D2B-43D4-87CC-040B68953B9C}">
  <sheetPr>
    <tabColor rgb="FFFF0000"/>
  </sheetPr>
  <dimension ref="G6:K29"/>
  <sheetViews>
    <sheetView tabSelected="1" zoomScaleNormal="100" workbookViewId="0">
      <selection activeCell="D9" sqref="D9"/>
    </sheetView>
  </sheetViews>
  <sheetFormatPr defaultColWidth="3.59765625" defaultRowHeight="13.2" x14ac:dyDescent="0.45"/>
  <cols>
    <col min="1" max="6" width="3.59765625" style="14"/>
    <col min="7" max="7" width="8.5" style="14" customWidth="1"/>
    <col min="8" max="8" width="20.69921875" style="14" customWidth="1"/>
    <col min="9" max="9" width="64.5" style="14" customWidth="1"/>
    <col min="10" max="10" width="3.19921875" style="14" customWidth="1"/>
    <col min="11" max="11" width="55.69921875" style="14" customWidth="1"/>
    <col min="12" max="12" width="48.69921875" style="14" customWidth="1"/>
    <col min="13" max="16384" width="3.59765625" style="14"/>
  </cols>
  <sheetData>
    <row r="6" spans="7:11" x14ac:dyDescent="0.45">
      <c r="G6" s="14" t="s">
        <v>10</v>
      </c>
    </row>
    <row r="7" spans="7:11" x14ac:dyDescent="0.45">
      <c r="I7" s="14" t="s">
        <v>20</v>
      </c>
      <c r="K7" s="14" t="s">
        <v>21</v>
      </c>
    </row>
    <row r="8" spans="7:11" x14ac:dyDescent="0.45">
      <c r="H8" s="1" t="s">
        <v>9</v>
      </c>
      <c r="I8" s="16" t="s">
        <v>48</v>
      </c>
      <c r="J8" s="1"/>
      <c r="K8" s="1" t="s">
        <v>48</v>
      </c>
    </row>
    <row r="9" spans="7:11" x14ac:dyDescent="0.45">
      <c r="H9" s="1" t="s">
        <v>0</v>
      </c>
      <c r="I9" s="16" t="s">
        <v>49</v>
      </c>
      <c r="J9" s="1"/>
      <c r="K9" s="1" t="s">
        <v>49</v>
      </c>
    </row>
    <row r="10" spans="7:11" x14ac:dyDescent="0.45">
      <c r="H10" s="1" t="s">
        <v>37</v>
      </c>
      <c r="I10" s="16" t="s">
        <v>38</v>
      </c>
      <c r="J10" s="1"/>
      <c r="K10" s="1" t="s">
        <v>38</v>
      </c>
    </row>
    <row r="11" spans="7:11" x14ac:dyDescent="0.45">
      <c r="H11" s="1" t="s">
        <v>1</v>
      </c>
      <c r="I11" s="16" t="s">
        <v>53</v>
      </c>
      <c r="J11" s="1"/>
      <c r="K11" s="1" t="s">
        <v>50</v>
      </c>
    </row>
    <row r="12" spans="7:11" x14ac:dyDescent="0.45">
      <c r="H12" s="1" t="s">
        <v>2</v>
      </c>
      <c r="I12" s="16" t="s">
        <v>51</v>
      </c>
      <c r="J12" s="1"/>
      <c r="K12" s="1" t="s">
        <v>51</v>
      </c>
    </row>
    <row r="13" spans="7:11" x14ac:dyDescent="0.45">
      <c r="H13" s="1" t="s">
        <v>3</v>
      </c>
      <c r="I13" s="17" t="s">
        <v>40</v>
      </c>
      <c r="J13" s="1"/>
      <c r="K13" s="1" t="s">
        <v>41</v>
      </c>
    </row>
    <row r="14" spans="7:11" x14ac:dyDescent="0.45">
      <c r="H14" s="1" t="s">
        <v>4</v>
      </c>
      <c r="I14" s="16" t="s">
        <v>53</v>
      </c>
      <c r="J14" s="1"/>
      <c r="K14" s="1" t="s">
        <v>50</v>
      </c>
    </row>
    <row r="15" spans="7:11" x14ac:dyDescent="0.45">
      <c r="H15" s="1" t="s">
        <v>5</v>
      </c>
      <c r="I15" s="16" t="s">
        <v>53</v>
      </c>
      <c r="J15" s="1"/>
      <c r="K15" s="1" t="s">
        <v>50</v>
      </c>
    </row>
    <row r="16" spans="7:11" x14ac:dyDescent="0.45">
      <c r="H16" s="1"/>
      <c r="I16" s="1"/>
      <c r="J16" s="1"/>
      <c r="K16" s="1"/>
    </row>
    <row r="17" spans="8:11" x14ac:dyDescent="0.45">
      <c r="H17" s="1" t="s">
        <v>6</v>
      </c>
      <c r="I17" s="16" t="s">
        <v>14</v>
      </c>
      <c r="J17" s="1"/>
      <c r="K17" s="1" t="s">
        <v>14</v>
      </c>
    </row>
    <row r="18" spans="8:11" x14ac:dyDescent="0.45">
      <c r="H18" s="1" t="s">
        <v>8</v>
      </c>
      <c r="I18" s="16" t="s">
        <v>16</v>
      </c>
      <c r="J18" s="1"/>
      <c r="K18" s="1" t="s">
        <v>16</v>
      </c>
    </row>
    <row r="19" spans="8:11" x14ac:dyDescent="0.45">
      <c r="H19" s="1" t="s">
        <v>7</v>
      </c>
      <c r="I19" s="17" t="s">
        <v>42</v>
      </c>
      <c r="J19" s="1"/>
      <c r="K19" s="1" t="s">
        <v>52</v>
      </c>
    </row>
    <row r="20" spans="8:11" x14ac:dyDescent="0.45">
      <c r="H20" s="1"/>
      <c r="I20" s="19"/>
      <c r="J20" s="1"/>
      <c r="K20" s="1"/>
    </row>
    <row r="21" spans="8:11" x14ac:dyDescent="0.45">
      <c r="H21" s="1" t="s">
        <v>47</v>
      </c>
      <c r="I21" s="18" t="s">
        <v>45</v>
      </c>
      <c r="J21" s="1"/>
      <c r="K21" s="1" t="s">
        <v>45</v>
      </c>
    </row>
    <row r="22" spans="8:11" x14ac:dyDescent="0.45">
      <c r="H22" s="1"/>
      <c r="I22" s="19"/>
      <c r="J22" s="1"/>
      <c r="K22" s="1" t="s">
        <v>46</v>
      </c>
    </row>
    <row r="23" spans="8:11" x14ac:dyDescent="0.45">
      <c r="H23" s="1"/>
      <c r="I23" s="19"/>
      <c r="J23" s="1"/>
      <c r="K23" s="1"/>
    </row>
    <row r="24" spans="8:11" x14ac:dyDescent="0.45">
      <c r="H24" s="1"/>
      <c r="I24" s="1"/>
      <c r="J24" s="1"/>
      <c r="K24" s="1"/>
    </row>
    <row r="25" spans="8:11" x14ac:dyDescent="0.45">
      <c r="H25" s="1" t="s">
        <v>17</v>
      </c>
      <c r="I25" s="119" t="s">
        <v>43</v>
      </c>
      <c r="J25" s="1"/>
      <c r="K25" s="117" t="s">
        <v>18</v>
      </c>
    </row>
    <row r="26" spans="8:11" x14ac:dyDescent="0.45">
      <c r="I26" s="116"/>
      <c r="K26" s="118" t="s">
        <v>22</v>
      </c>
    </row>
    <row r="27" spans="8:11" x14ac:dyDescent="0.45">
      <c r="K27" s="118" t="s">
        <v>23</v>
      </c>
    </row>
    <row r="28" spans="8:11" x14ac:dyDescent="0.45">
      <c r="K28" s="118" t="s">
        <v>24</v>
      </c>
    </row>
    <row r="29" spans="8:11" x14ac:dyDescent="0.45">
      <c r="K29" s="118" t="s">
        <v>25</v>
      </c>
    </row>
  </sheetData>
  <phoneticPr fontId="1"/>
  <dataValidations count="1">
    <dataValidation type="list" allowBlank="1" showInputMessage="1" showErrorMessage="1" sqref="I21" xr:uid="{0672402D-95A0-4489-BBFD-A8CAD421099A}">
      <formula1>$K$21:$K$22</formula1>
    </dataValidation>
  </dataValidations>
  <pageMargins left="0.59055118110236227" right="0" top="0.74803149606299213" bottom="0.74803149606299213" header="0.31496062992125984" footer="0.31496062992125984"/>
  <pageSetup paperSize="12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7FA9-4B51-4FEC-AC65-1232616FE4A8}">
  <sheetPr>
    <tabColor theme="5" tint="0.39997558519241921"/>
  </sheetPr>
  <dimension ref="H4:BI49"/>
  <sheetViews>
    <sheetView showZeros="0" topLeftCell="A7" zoomScale="98" zoomScaleNormal="98" zoomScalePageLayoutView="98" workbookViewId="0">
      <selection activeCell="AC13" sqref="AC13"/>
    </sheetView>
  </sheetViews>
  <sheetFormatPr defaultColWidth="2" defaultRowHeight="22.5" customHeight="1" x14ac:dyDescent="0.45"/>
  <cols>
    <col min="1" max="16384" width="2" style="1"/>
  </cols>
  <sheetData>
    <row r="4" spans="8:61" ht="12" customHeight="1" x14ac:dyDescent="0.45">
      <c r="Z4" s="70" t="s">
        <v>36</v>
      </c>
      <c r="AA4" s="70"/>
      <c r="AB4" s="70"/>
      <c r="AC4" s="70"/>
      <c r="AD4" s="70"/>
      <c r="AE4" s="70"/>
      <c r="AF4" s="70"/>
      <c r="AG4" s="70"/>
    </row>
    <row r="5" spans="8:61" ht="12" customHeight="1" x14ac:dyDescent="0.45">
      <c r="Z5" s="70"/>
      <c r="AA5" s="70"/>
      <c r="AB5" s="70"/>
      <c r="AC5" s="70"/>
      <c r="AD5" s="70"/>
      <c r="AE5" s="70"/>
      <c r="AF5" s="70"/>
      <c r="AG5" s="70"/>
    </row>
    <row r="6" spans="8:61" ht="12" customHeight="1" x14ac:dyDescent="0.45">
      <c r="Z6" s="70"/>
      <c r="AA6" s="70"/>
      <c r="AB6" s="70"/>
      <c r="AC6" s="70"/>
      <c r="AD6" s="70"/>
      <c r="AE6" s="70"/>
      <c r="AF6" s="70"/>
      <c r="AG6" s="70"/>
    </row>
    <row r="7" spans="8:61" ht="12" customHeight="1" x14ac:dyDescent="0.45"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  <c r="AH7" s="2"/>
      <c r="AI7" s="2"/>
      <c r="AJ7" s="24" t="s">
        <v>19</v>
      </c>
      <c r="AK7" s="24"/>
      <c r="AL7" s="24"/>
      <c r="AM7" s="69">
        <v>43861</v>
      </c>
      <c r="AN7" s="69"/>
      <c r="AO7" s="69"/>
      <c r="AP7" s="69"/>
      <c r="AQ7" s="69"/>
      <c r="AR7" s="69"/>
      <c r="AS7" s="69"/>
      <c r="AT7" s="69"/>
      <c r="AY7" s="2"/>
      <c r="BA7" s="2"/>
      <c r="BB7" s="2"/>
      <c r="BC7" s="2"/>
      <c r="BD7" s="2"/>
      <c r="BE7" s="2"/>
      <c r="BF7" s="2"/>
      <c r="BG7" s="2"/>
      <c r="BH7" s="2"/>
      <c r="BI7" s="2"/>
    </row>
    <row r="8" spans="8:61" ht="12" customHeight="1" x14ac:dyDescent="0.25">
      <c r="U8" s="4"/>
      <c r="V8" s="4"/>
      <c r="W8" s="4"/>
      <c r="X8" s="4"/>
      <c r="Y8" s="3"/>
      <c r="AH8" s="5"/>
      <c r="AI8" s="5"/>
    </row>
    <row r="9" spans="8:61" ht="12" customHeight="1" x14ac:dyDescent="0.45">
      <c r="H9" s="55" t="s">
        <v>44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84" t="s">
        <v>11</v>
      </c>
      <c r="T9" s="84"/>
      <c r="Y9" s="3"/>
      <c r="AJ9" s="82" t="str">
        <f>自社情報!I9</f>
        <v>株式会社 　○○○○</v>
      </c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</row>
    <row r="10" spans="8:61" ht="12" customHeight="1" x14ac:dyDescent="0.25"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85"/>
      <c r="T10" s="85"/>
      <c r="U10" s="6"/>
      <c r="V10" s="6"/>
      <c r="W10" s="6"/>
      <c r="X10" s="7"/>
      <c r="AF10" s="5"/>
      <c r="AG10" s="5"/>
      <c r="AH10" s="5"/>
      <c r="AI10" s="8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</row>
    <row r="11" spans="8:61" ht="12" customHeight="1" x14ac:dyDescent="0.15">
      <c r="H11" s="25" t="s">
        <v>12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6"/>
      <c r="V11" s="6"/>
      <c r="W11" s="6"/>
      <c r="X11" s="7"/>
      <c r="AJ11" s="83" t="str">
        <f>自社情報!I10</f>
        <v>営業本部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</row>
    <row r="12" spans="8:61" ht="12" customHeight="1" x14ac:dyDescent="0.45"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AH12" s="9"/>
      <c r="AM12" s="15"/>
      <c r="AN12" s="15"/>
      <c r="BC12" s="9"/>
    </row>
    <row r="13" spans="8:61" ht="12" customHeight="1" x14ac:dyDescent="0.45">
      <c r="AI13" s="9"/>
      <c r="AJ13" s="112" t="str">
        <f>自社情報!I11</f>
        <v>ｘｘｘ-ｘｘｘｘ-ｘｘｘｘ</v>
      </c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</row>
    <row r="14" spans="8:61" ht="12" customHeight="1" x14ac:dyDescent="0.45">
      <c r="AJ14" s="113" t="str">
        <f>自社情報!I12</f>
        <v>埼玉県川口東領家ｘ-ｘｘ-ｘｘ</v>
      </c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</row>
    <row r="15" spans="8:61" ht="12" customHeight="1" x14ac:dyDescent="0.45">
      <c r="H15" s="114">
        <v>2020</v>
      </c>
      <c r="I15" s="114"/>
      <c r="J15" s="114"/>
      <c r="K15" s="105" t="s">
        <v>62</v>
      </c>
      <c r="L15" s="105"/>
      <c r="M15" s="107">
        <v>1</v>
      </c>
      <c r="N15" s="107"/>
      <c r="O15" s="105" t="s">
        <v>63</v>
      </c>
      <c r="P15" s="105"/>
      <c r="Q15" s="107">
        <v>31</v>
      </c>
      <c r="R15" s="107"/>
      <c r="S15" s="109" t="s">
        <v>64</v>
      </c>
      <c r="T15" s="109"/>
      <c r="U15" s="109" t="s">
        <v>65</v>
      </c>
      <c r="V15" s="109"/>
      <c r="W15" s="109"/>
      <c r="AJ15" s="113" t="str">
        <f>自社情報!I13</f>
        <v>マンション201</v>
      </c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</row>
    <row r="16" spans="8:61" ht="12" customHeight="1" x14ac:dyDescent="0.45">
      <c r="H16" s="115"/>
      <c r="I16" s="115"/>
      <c r="J16" s="115"/>
      <c r="K16" s="106"/>
      <c r="L16" s="106"/>
      <c r="M16" s="108"/>
      <c r="N16" s="108"/>
      <c r="O16" s="106"/>
      <c r="P16" s="106"/>
      <c r="Q16" s="108"/>
      <c r="R16" s="108"/>
      <c r="S16" s="110"/>
      <c r="T16" s="110"/>
      <c r="U16" s="110"/>
      <c r="V16" s="110"/>
      <c r="W16" s="110"/>
      <c r="AH16" s="10"/>
      <c r="AJ16" s="20" t="str">
        <f>自社情報!I14</f>
        <v>ｘｘｘ-ｘｘｘｘ-ｘｘｘｘ</v>
      </c>
      <c r="AK16" s="20"/>
      <c r="AL16" s="20"/>
      <c r="AM16" s="20"/>
      <c r="AN16" s="20"/>
      <c r="AO16" s="20"/>
      <c r="AP16" s="20"/>
    </row>
    <row r="17" spans="8:54" ht="12" customHeight="1" x14ac:dyDescent="0.45">
      <c r="AH17" s="10"/>
      <c r="AJ17" s="21" t="str">
        <f>自社情報!I15</f>
        <v>ｘｘｘ-ｘｘｘｘ-ｘｘｘｘ</v>
      </c>
      <c r="AK17" s="21"/>
      <c r="AL17" s="21"/>
      <c r="AM17" s="21"/>
      <c r="AN17" s="21"/>
      <c r="AO17" s="21"/>
      <c r="AP17" s="21"/>
    </row>
    <row r="18" spans="8:54" ht="12" customHeight="1" x14ac:dyDescent="0.45">
      <c r="H18" s="22" t="s">
        <v>34</v>
      </c>
      <c r="I18" s="22"/>
      <c r="J18" s="22"/>
      <c r="K18" s="22"/>
      <c r="L18" s="22"/>
      <c r="M18" s="22"/>
      <c r="N18" s="22"/>
      <c r="O18" s="22"/>
      <c r="P18" s="90" t="str">
        <f>IF(自社情報!I21="課税","消費税（10％）","")</f>
        <v>消費税（10％）</v>
      </c>
      <c r="Q18" s="91"/>
      <c r="R18" s="91"/>
      <c r="S18" s="91"/>
      <c r="T18" s="91"/>
      <c r="U18" s="91"/>
      <c r="V18" s="91"/>
      <c r="W18" s="92"/>
      <c r="X18" s="79" t="s">
        <v>33</v>
      </c>
      <c r="Y18" s="80"/>
      <c r="Z18" s="80"/>
      <c r="AA18" s="80"/>
      <c r="AB18" s="80"/>
      <c r="AC18" s="80"/>
      <c r="AD18" s="80"/>
      <c r="AE18" s="80"/>
      <c r="AF18" s="81"/>
      <c r="AH18" s="10"/>
      <c r="AJ18" s="89" t="str">
        <f>自社情報!I17</f>
        <v>みずほ銀行　XXX支店　当　XXXXXXX</v>
      </c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</row>
    <row r="19" spans="8:54" ht="12" customHeight="1" x14ac:dyDescent="0.45">
      <c r="H19" s="23"/>
      <c r="I19" s="23"/>
      <c r="J19" s="23"/>
      <c r="K19" s="23"/>
      <c r="L19" s="23"/>
      <c r="M19" s="23"/>
      <c r="N19" s="23"/>
      <c r="O19" s="23"/>
      <c r="P19" s="93"/>
      <c r="Q19" s="94"/>
      <c r="R19" s="94"/>
      <c r="S19" s="94"/>
      <c r="T19" s="94"/>
      <c r="U19" s="94"/>
      <c r="V19" s="94"/>
      <c r="W19" s="95"/>
      <c r="X19" s="79"/>
      <c r="Y19" s="80"/>
      <c r="Z19" s="80"/>
      <c r="AA19" s="80"/>
      <c r="AB19" s="80"/>
      <c r="AC19" s="80"/>
      <c r="AD19" s="80"/>
      <c r="AE19" s="80"/>
      <c r="AF19" s="81"/>
      <c r="AG19" s="9"/>
      <c r="AH19" s="10"/>
      <c r="AI19" s="10"/>
      <c r="AJ19" s="89" t="str">
        <f>自社情報!I18</f>
        <v>りそな銀行　XXX支店　普　XXXXXXX</v>
      </c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</row>
    <row r="20" spans="8:54" ht="12" customHeight="1" x14ac:dyDescent="0.45">
      <c r="H20" s="30">
        <f>SUM(AP45)</f>
        <v>896</v>
      </c>
      <c r="I20" s="31"/>
      <c r="J20" s="31"/>
      <c r="K20" s="31"/>
      <c r="L20" s="31"/>
      <c r="M20" s="31"/>
      <c r="N20" s="31"/>
      <c r="O20" s="32"/>
      <c r="P20" s="96">
        <f>IF(P18="消費税（10％）",H20*0.1,"")</f>
        <v>89.600000000000009</v>
      </c>
      <c r="Q20" s="97"/>
      <c r="R20" s="97"/>
      <c r="S20" s="97"/>
      <c r="T20" s="97"/>
      <c r="U20" s="97"/>
      <c r="V20" s="97"/>
      <c r="W20" s="98"/>
      <c r="X20" s="86">
        <f>SUM(H20:W21)</f>
        <v>985.6</v>
      </c>
      <c r="Y20" s="87"/>
      <c r="Z20" s="87"/>
      <c r="AA20" s="87"/>
      <c r="AB20" s="87"/>
      <c r="AC20" s="87"/>
      <c r="AD20" s="87"/>
      <c r="AE20" s="87"/>
      <c r="AF20" s="88"/>
      <c r="AG20" s="12"/>
      <c r="AJ20" s="89" t="str">
        <f>自社情報!I19</f>
        <v>かわしん信用金庫　XXX支店　当　XXXXXXX</v>
      </c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BB20" s="15"/>
    </row>
    <row r="21" spans="8:54" ht="12" customHeight="1" x14ac:dyDescent="0.45">
      <c r="H21" s="33"/>
      <c r="I21" s="34"/>
      <c r="J21" s="34"/>
      <c r="K21" s="34"/>
      <c r="L21" s="34"/>
      <c r="M21" s="34"/>
      <c r="N21" s="34"/>
      <c r="O21" s="35"/>
      <c r="P21" s="99"/>
      <c r="Q21" s="100"/>
      <c r="R21" s="100"/>
      <c r="S21" s="100"/>
      <c r="T21" s="100"/>
      <c r="U21" s="100"/>
      <c r="V21" s="100"/>
      <c r="W21" s="101"/>
      <c r="X21" s="86"/>
      <c r="Y21" s="87"/>
      <c r="Z21" s="87"/>
      <c r="AA21" s="87"/>
      <c r="AB21" s="87"/>
      <c r="AC21" s="87"/>
      <c r="AD21" s="87"/>
      <c r="AE21" s="87"/>
      <c r="AF21" s="88"/>
      <c r="AG21" s="12"/>
      <c r="AJ21" s="111" t="str">
        <f>自社情報!I25</f>
        <v>T666666</v>
      </c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</row>
    <row r="22" spans="8:54" ht="12" customHeight="1" x14ac:dyDescent="0.45"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8:54" ht="29.25" customHeight="1" x14ac:dyDescent="0.45">
      <c r="H23" s="74" t="s">
        <v>13</v>
      </c>
      <c r="I23" s="74"/>
      <c r="J23" s="74" t="s">
        <v>26</v>
      </c>
      <c r="K23" s="74"/>
      <c r="L23" s="74"/>
      <c r="M23" s="74"/>
      <c r="N23" s="79" t="s">
        <v>28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1"/>
      <c r="AG23" s="78" t="s">
        <v>30</v>
      </c>
      <c r="AH23" s="78"/>
      <c r="AI23" s="78"/>
      <c r="AJ23" s="74" t="s">
        <v>27</v>
      </c>
      <c r="AK23" s="74"/>
      <c r="AL23" s="74" t="s">
        <v>15</v>
      </c>
      <c r="AM23" s="74"/>
      <c r="AN23" s="74"/>
      <c r="AO23" s="74"/>
      <c r="AP23" s="74" t="s">
        <v>29</v>
      </c>
      <c r="AQ23" s="74"/>
      <c r="AR23" s="74"/>
      <c r="AS23" s="74"/>
      <c r="AT23" s="78" t="s">
        <v>31</v>
      </c>
      <c r="AU23" s="78"/>
      <c r="AV23" s="78"/>
      <c r="AW23" s="102" t="s">
        <v>32</v>
      </c>
      <c r="AX23" s="103"/>
      <c r="AY23" s="104"/>
    </row>
    <row r="24" spans="8:54" ht="19.649999999999999" customHeight="1" x14ac:dyDescent="0.45">
      <c r="H24" s="62">
        <v>43840</v>
      </c>
      <c r="I24" s="63"/>
      <c r="J24" s="67" t="s">
        <v>54</v>
      </c>
      <c r="K24" s="68"/>
      <c r="L24" s="68"/>
      <c r="M24" s="68"/>
      <c r="N24" s="64" t="s">
        <v>55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59">
        <v>7</v>
      </c>
      <c r="AH24" s="60"/>
      <c r="AI24" s="60"/>
      <c r="AJ24" s="57" t="s">
        <v>56</v>
      </c>
      <c r="AK24" s="58"/>
      <c r="AL24" s="59">
        <v>27</v>
      </c>
      <c r="AM24" s="60"/>
      <c r="AN24" s="60"/>
      <c r="AO24" s="61"/>
      <c r="AP24" s="41">
        <f t="shared" ref="AP24:AP37" si="0">AG24*AL24</f>
        <v>189</v>
      </c>
      <c r="AQ24" s="42"/>
      <c r="AR24" s="42"/>
      <c r="AS24" s="42"/>
      <c r="AT24" s="71" t="s">
        <v>60</v>
      </c>
      <c r="AU24" s="72"/>
      <c r="AV24" s="73"/>
      <c r="AW24" s="75" t="s">
        <v>61</v>
      </c>
      <c r="AX24" s="76"/>
      <c r="AY24" s="77"/>
    </row>
    <row r="25" spans="8:54" ht="19.649999999999999" customHeight="1" x14ac:dyDescent="0.45">
      <c r="H25" s="62">
        <v>43841</v>
      </c>
      <c r="I25" s="63"/>
      <c r="J25" s="67" t="s">
        <v>54</v>
      </c>
      <c r="K25" s="68"/>
      <c r="L25" s="68"/>
      <c r="M25" s="68"/>
      <c r="N25" s="64" t="s">
        <v>57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6"/>
      <c r="AG25" s="59">
        <v>7</v>
      </c>
      <c r="AH25" s="60"/>
      <c r="AI25" s="60"/>
      <c r="AJ25" s="57" t="s">
        <v>56</v>
      </c>
      <c r="AK25" s="58"/>
      <c r="AL25" s="59">
        <v>47</v>
      </c>
      <c r="AM25" s="60"/>
      <c r="AN25" s="60"/>
      <c r="AO25" s="61"/>
      <c r="AP25" s="41">
        <f t="shared" si="0"/>
        <v>329</v>
      </c>
      <c r="AQ25" s="42"/>
      <c r="AR25" s="42"/>
      <c r="AS25" s="42"/>
      <c r="AT25" s="71" t="s">
        <v>60</v>
      </c>
      <c r="AU25" s="72"/>
      <c r="AV25" s="73"/>
      <c r="AW25" s="75" t="s">
        <v>61</v>
      </c>
      <c r="AX25" s="76"/>
      <c r="AY25" s="77"/>
    </row>
    <row r="26" spans="8:54" ht="19.649999999999999" customHeight="1" x14ac:dyDescent="0.45">
      <c r="H26" s="62">
        <v>43842</v>
      </c>
      <c r="I26" s="63"/>
      <c r="J26" s="67" t="s">
        <v>54</v>
      </c>
      <c r="K26" s="68"/>
      <c r="L26" s="68"/>
      <c r="M26" s="68"/>
      <c r="N26" s="64" t="s">
        <v>58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6"/>
      <c r="AG26" s="59">
        <v>7</v>
      </c>
      <c r="AH26" s="60"/>
      <c r="AI26" s="60"/>
      <c r="AJ26" s="57" t="s">
        <v>59</v>
      </c>
      <c r="AK26" s="58"/>
      <c r="AL26" s="59">
        <v>54</v>
      </c>
      <c r="AM26" s="60"/>
      <c r="AN26" s="60"/>
      <c r="AO26" s="61"/>
      <c r="AP26" s="41">
        <f t="shared" si="0"/>
        <v>378</v>
      </c>
      <c r="AQ26" s="42"/>
      <c r="AR26" s="42"/>
      <c r="AS26" s="42"/>
      <c r="AT26" s="71" t="s">
        <v>60</v>
      </c>
      <c r="AU26" s="72"/>
      <c r="AV26" s="73"/>
      <c r="AW26" s="75" t="s">
        <v>61</v>
      </c>
      <c r="AX26" s="76"/>
      <c r="AY26" s="77"/>
    </row>
    <row r="27" spans="8:54" ht="19.649999999999999" customHeight="1" x14ac:dyDescent="0.45">
      <c r="H27" s="39"/>
      <c r="I27" s="40"/>
      <c r="J27" s="46"/>
      <c r="K27" s="47"/>
      <c r="L27" s="47"/>
      <c r="M27" s="47"/>
      <c r="N27" s="3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43"/>
      <c r="AH27" s="44"/>
      <c r="AI27" s="44"/>
      <c r="AJ27" s="48"/>
      <c r="AK27" s="49"/>
      <c r="AL27" s="43"/>
      <c r="AM27" s="44"/>
      <c r="AN27" s="44"/>
      <c r="AO27" s="45"/>
      <c r="AP27" s="41">
        <f>AG27*AL27</f>
        <v>0</v>
      </c>
      <c r="AQ27" s="42"/>
      <c r="AR27" s="42"/>
      <c r="AS27" s="42"/>
      <c r="AT27" s="27"/>
      <c r="AU27" s="28"/>
      <c r="AV27" s="29"/>
      <c r="AW27" s="27"/>
      <c r="AX27" s="28"/>
      <c r="AY27" s="29"/>
    </row>
    <row r="28" spans="8:54" ht="19.649999999999999" customHeight="1" x14ac:dyDescent="0.45">
      <c r="H28" s="39"/>
      <c r="I28" s="40"/>
      <c r="J28" s="46"/>
      <c r="K28" s="47"/>
      <c r="L28" s="47"/>
      <c r="M28" s="47"/>
      <c r="N28" s="36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43"/>
      <c r="AH28" s="44"/>
      <c r="AI28" s="44"/>
      <c r="AJ28" s="48"/>
      <c r="AK28" s="49"/>
      <c r="AL28" s="43"/>
      <c r="AM28" s="44"/>
      <c r="AN28" s="44"/>
      <c r="AO28" s="45"/>
      <c r="AP28" s="41">
        <f>AG28*AL28</f>
        <v>0</v>
      </c>
      <c r="AQ28" s="42"/>
      <c r="AR28" s="42"/>
      <c r="AS28" s="42"/>
      <c r="AT28" s="27"/>
      <c r="AU28" s="28"/>
      <c r="AV28" s="29"/>
      <c r="AW28" s="27"/>
      <c r="AX28" s="28"/>
      <c r="AY28" s="29"/>
    </row>
    <row r="29" spans="8:54" ht="19.649999999999999" customHeight="1" x14ac:dyDescent="0.45">
      <c r="H29" s="39"/>
      <c r="I29" s="40"/>
      <c r="J29" s="46"/>
      <c r="K29" s="47"/>
      <c r="L29" s="47"/>
      <c r="M29" s="47"/>
      <c r="N29" s="3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43"/>
      <c r="AH29" s="44"/>
      <c r="AI29" s="44"/>
      <c r="AJ29" s="48"/>
      <c r="AK29" s="49"/>
      <c r="AL29" s="43"/>
      <c r="AM29" s="44"/>
      <c r="AN29" s="44"/>
      <c r="AO29" s="45"/>
      <c r="AP29" s="41">
        <f>AG29*AL29</f>
        <v>0</v>
      </c>
      <c r="AQ29" s="42"/>
      <c r="AR29" s="42"/>
      <c r="AS29" s="42"/>
      <c r="AT29" s="27"/>
      <c r="AU29" s="28"/>
      <c r="AV29" s="29"/>
      <c r="AW29" s="27"/>
      <c r="AX29" s="28"/>
      <c r="AY29" s="29"/>
    </row>
    <row r="30" spans="8:54" ht="19.649999999999999" customHeight="1" x14ac:dyDescent="0.45">
      <c r="H30" s="39"/>
      <c r="I30" s="40"/>
      <c r="J30" s="46"/>
      <c r="K30" s="47"/>
      <c r="L30" s="47"/>
      <c r="M30" s="47"/>
      <c r="N30" s="36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8"/>
      <c r="AG30" s="43"/>
      <c r="AH30" s="44"/>
      <c r="AI30" s="44"/>
      <c r="AJ30" s="48"/>
      <c r="AK30" s="49"/>
      <c r="AL30" s="43"/>
      <c r="AM30" s="44"/>
      <c r="AN30" s="44"/>
      <c r="AO30" s="45"/>
      <c r="AP30" s="41">
        <f t="shared" si="0"/>
        <v>0</v>
      </c>
      <c r="AQ30" s="42"/>
      <c r="AR30" s="42"/>
      <c r="AS30" s="42"/>
      <c r="AT30" s="27"/>
      <c r="AU30" s="28"/>
      <c r="AV30" s="29"/>
      <c r="AW30" s="27"/>
      <c r="AX30" s="28"/>
      <c r="AY30" s="29"/>
    </row>
    <row r="31" spans="8:54" ht="19.649999999999999" customHeight="1" x14ac:dyDescent="0.45">
      <c r="H31" s="39"/>
      <c r="I31" s="40"/>
      <c r="J31" s="46"/>
      <c r="K31" s="47"/>
      <c r="L31" s="47"/>
      <c r="M31" s="47"/>
      <c r="N31" s="36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  <c r="AG31" s="43"/>
      <c r="AH31" s="44"/>
      <c r="AI31" s="44"/>
      <c r="AJ31" s="48"/>
      <c r="AK31" s="49"/>
      <c r="AL31" s="43"/>
      <c r="AM31" s="44"/>
      <c r="AN31" s="44"/>
      <c r="AO31" s="45"/>
      <c r="AP31" s="41">
        <f t="shared" si="0"/>
        <v>0</v>
      </c>
      <c r="AQ31" s="42"/>
      <c r="AR31" s="42"/>
      <c r="AS31" s="42"/>
      <c r="AT31" s="27"/>
      <c r="AU31" s="28"/>
      <c r="AV31" s="29"/>
      <c r="AW31" s="27"/>
      <c r="AX31" s="28"/>
      <c r="AY31" s="29"/>
    </row>
    <row r="32" spans="8:54" ht="19.649999999999999" customHeight="1" x14ac:dyDescent="0.45">
      <c r="H32" s="39"/>
      <c r="I32" s="40"/>
      <c r="J32" s="46"/>
      <c r="K32" s="47"/>
      <c r="L32" s="47"/>
      <c r="M32" s="47"/>
      <c r="N32" s="36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43"/>
      <c r="AH32" s="44"/>
      <c r="AI32" s="44"/>
      <c r="AJ32" s="48"/>
      <c r="AK32" s="49"/>
      <c r="AL32" s="43"/>
      <c r="AM32" s="44"/>
      <c r="AN32" s="44"/>
      <c r="AO32" s="45"/>
      <c r="AP32" s="41">
        <f t="shared" si="0"/>
        <v>0</v>
      </c>
      <c r="AQ32" s="42"/>
      <c r="AR32" s="42"/>
      <c r="AS32" s="42"/>
      <c r="AT32" s="27"/>
      <c r="AU32" s="28"/>
      <c r="AV32" s="29"/>
      <c r="AW32" s="27"/>
      <c r="AX32" s="28"/>
      <c r="AY32" s="29"/>
    </row>
    <row r="33" spans="8:51" ht="19.649999999999999" customHeight="1" x14ac:dyDescent="0.45">
      <c r="H33" s="39"/>
      <c r="I33" s="40"/>
      <c r="J33" s="46"/>
      <c r="K33" s="47"/>
      <c r="L33" s="47"/>
      <c r="M33" s="47"/>
      <c r="N33" s="36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43"/>
      <c r="AH33" s="44"/>
      <c r="AI33" s="44"/>
      <c r="AJ33" s="48"/>
      <c r="AK33" s="49"/>
      <c r="AL33" s="43"/>
      <c r="AM33" s="44"/>
      <c r="AN33" s="44"/>
      <c r="AO33" s="45"/>
      <c r="AP33" s="41">
        <f t="shared" si="0"/>
        <v>0</v>
      </c>
      <c r="AQ33" s="42"/>
      <c r="AR33" s="42"/>
      <c r="AS33" s="42"/>
      <c r="AT33" s="27"/>
      <c r="AU33" s="28"/>
      <c r="AV33" s="29"/>
      <c r="AW33" s="27"/>
      <c r="AX33" s="28"/>
      <c r="AY33" s="29"/>
    </row>
    <row r="34" spans="8:51" ht="19.649999999999999" customHeight="1" x14ac:dyDescent="0.45">
      <c r="H34" s="39"/>
      <c r="I34" s="40"/>
      <c r="J34" s="46"/>
      <c r="K34" s="47"/>
      <c r="L34" s="47"/>
      <c r="M34" s="47"/>
      <c r="N34" s="36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  <c r="AG34" s="43"/>
      <c r="AH34" s="44"/>
      <c r="AI34" s="44"/>
      <c r="AJ34" s="48"/>
      <c r="AK34" s="49"/>
      <c r="AL34" s="43"/>
      <c r="AM34" s="44"/>
      <c r="AN34" s="44"/>
      <c r="AO34" s="45"/>
      <c r="AP34" s="41">
        <f t="shared" si="0"/>
        <v>0</v>
      </c>
      <c r="AQ34" s="42"/>
      <c r="AR34" s="42"/>
      <c r="AS34" s="42"/>
      <c r="AT34" s="27"/>
      <c r="AU34" s="28"/>
      <c r="AV34" s="29"/>
      <c r="AW34" s="27"/>
      <c r="AX34" s="28"/>
      <c r="AY34" s="29"/>
    </row>
    <row r="35" spans="8:51" ht="19.649999999999999" customHeight="1" x14ac:dyDescent="0.45">
      <c r="H35" s="39"/>
      <c r="I35" s="40"/>
      <c r="J35" s="46"/>
      <c r="K35" s="47"/>
      <c r="L35" s="47"/>
      <c r="M35" s="47"/>
      <c r="N35" s="36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8"/>
      <c r="AG35" s="43"/>
      <c r="AH35" s="44"/>
      <c r="AI35" s="44"/>
      <c r="AJ35" s="48"/>
      <c r="AK35" s="49"/>
      <c r="AL35" s="43"/>
      <c r="AM35" s="44"/>
      <c r="AN35" s="44"/>
      <c r="AO35" s="45"/>
      <c r="AP35" s="41">
        <f t="shared" si="0"/>
        <v>0</v>
      </c>
      <c r="AQ35" s="42"/>
      <c r="AR35" s="42"/>
      <c r="AS35" s="42"/>
      <c r="AT35" s="27"/>
      <c r="AU35" s="28"/>
      <c r="AV35" s="29"/>
      <c r="AW35" s="27"/>
      <c r="AX35" s="28"/>
      <c r="AY35" s="29"/>
    </row>
    <row r="36" spans="8:51" ht="19.649999999999999" customHeight="1" x14ac:dyDescent="0.45">
      <c r="H36" s="39"/>
      <c r="I36" s="40"/>
      <c r="J36" s="46"/>
      <c r="K36" s="47"/>
      <c r="L36" s="47"/>
      <c r="M36" s="47"/>
      <c r="N36" s="36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8"/>
      <c r="AG36" s="43"/>
      <c r="AH36" s="44"/>
      <c r="AI36" s="44"/>
      <c r="AJ36" s="48"/>
      <c r="AK36" s="49"/>
      <c r="AL36" s="43"/>
      <c r="AM36" s="44"/>
      <c r="AN36" s="44"/>
      <c r="AO36" s="45"/>
      <c r="AP36" s="41">
        <f t="shared" si="0"/>
        <v>0</v>
      </c>
      <c r="AQ36" s="42"/>
      <c r="AR36" s="42"/>
      <c r="AS36" s="42"/>
      <c r="AT36" s="27"/>
      <c r="AU36" s="28"/>
      <c r="AV36" s="29"/>
      <c r="AW36" s="27"/>
      <c r="AX36" s="28"/>
      <c r="AY36" s="29"/>
    </row>
    <row r="37" spans="8:51" ht="19.649999999999999" customHeight="1" x14ac:dyDescent="0.45">
      <c r="H37" s="39"/>
      <c r="I37" s="40"/>
      <c r="J37" s="46"/>
      <c r="K37" s="47"/>
      <c r="L37" s="47"/>
      <c r="M37" s="47"/>
      <c r="N37" s="36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  <c r="AG37" s="43"/>
      <c r="AH37" s="44"/>
      <c r="AI37" s="44"/>
      <c r="AJ37" s="48"/>
      <c r="AK37" s="49"/>
      <c r="AL37" s="43"/>
      <c r="AM37" s="44"/>
      <c r="AN37" s="44"/>
      <c r="AO37" s="45"/>
      <c r="AP37" s="41">
        <f t="shared" si="0"/>
        <v>0</v>
      </c>
      <c r="AQ37" s="42"/>
      <c r="AR37" s="42"/>
      <c r="AS37" s="42"/>
      <c r="AT37" s="27"/>
      <c r="AU37" s="28"/>
      <c r="AV37" s="29"/>
      <c r="AW37" s="27"/>
      <c r="AX37" s="28"/>
      <c r="AY37" s="29"/>
    </row>
    <row r="38" spans="8:51" ht="19.649999999999999" customHeight="1" x14ac:dyDescent="0.45">
      <c r="H38" s="39"/>
      <c r="I38" s="40"/>
      <c r="J38" s="46"/>
      <c r="K38" s="47"/>
      <c r="L38" s="47"/>
      <c r="M38" s="47"/>
      <c r="N38" s="36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43"/>
      <c r="AH38" s="44"/>
      <c r="AI38" s="44"/>
      <c r="AJ38" s="48"/>
      <c r="AK38" s="49"/>
      <c r="AL38" s="43"/>
      <c r="AM38" s="44"/>
      <c r="AN38" s="44"/>
      <c r="AO38" s="45"/>
      <c r="AP38" s="41">
        <f t="shared" ref="AP38:AP40" si="1">AG38*AL38</f>
        <v>0</v>
      </c>
      <c r="AQ38" s="42"/>
      <c r="AR38" s="42"/>
      <c r="AS38" s="42"/>
      <c r="AT38" s="27"/>
      <c r="AU38" s="28"/>
      <c r="AV38" s="29"/>
      <c r="AW38" s="27"/>
      <c r="AX38" s="28"/>
      <c r="AY38" s="29"/>
    </row>
    <row r="39" spans="8:51" ht="19.649999999999999" customHeight="1" x14ac:dyDescent="0.45">
      <c r="H39" s="39"/>
      <c r="I39" s="40"/>
      <c r="J39" s="46"/>
      <c r="K39" s="47"/>
      <c r="L39" s="47"/>
      <c r="M39" s="47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43"/>
      <c r="AH39" s="44"/>
      <c r="AI39" s="44"/>
      <c r="AJ39" s="48"/>
      <c r="AK39" s="49"/>
      <c r="AL39" s="43"/>
      <c r="AM39" s="44"/>
      <c r="AN39" s="44"/>
      <c r="AO39" s="45"/>
      <c r="AP39" s="41">
        <f t="shared" si="1"/>
        <v>0</v>
      </c>
      <c r="AQ39" s="42"/>
      <c r="AR39" s="42"/>
      <c r="AS39" s="42"/>
      <c r="AT39" s="27"/>
      <c r="AU39" s="28"/>
      <c r="AV39" s="29"/>
      <c r="AW39" s="27"/>
      <c r="AX39" s="28"/>
      <c r="AY39" s="29"/>
    </row>
    <row r="40" spans="8:51" ht="19.649999999999999" customHeight="1" x14ac:dyDescent="0.45">
      <c r="H40" s="39"/>
      <c r="I40" s="40"/>
      <c r="J40" s="46"/>
      <c r="K40" s="47"/>
      <c r="L40" s="47"/>
      <c r="M40" s="47"/>
      <c r="N40" s="36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43"/>
      <c r="AH40" s="44"/>
      <c r="AI40" s="44"/>
      <c r="AJ40" s="48"/>
      <c r="AK40" s="49"/>
      <c r="AL40" s="43"/>
      <c r="AM40" s="44"/>
      <c r="AN40" s="44"/>
      <c r="AO40" s="45"/>
      <c r="AP40" s="41">
        <f t="shared" si="1"/>
        <v>0</v>
      </c>
      <c r="AQ40" s="42"/>
      <c r="AR40" s="42"/>
      <c r="AS40" s="42"/>
      <c r="AT40" s="27"/>
      <c r="AU40" s="28"/>
      <c r="AV40" s="29"/>
      <c r="AW40" s="27"/>
      <c r="AX40" s="28"/>
      <c r="AY40" s="29"/>
    </row>
    <row r="41" spans="8:51" ht="19.649999999999999" customHeight="1" x14ac:dyDescent="0.45">
      <c r="H41" s="39"/>
      <c r="I41" s="40"/>
      <c r="J41" s="46"/>
      <c r="K41" s="47"/>
      <c r="L41" s="47"/>
      <c r="M41" s="47"/>
      <c r="N41" s="36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43"/>
      <c r="AH41" s="44"/>
      <c r="AI41" s="44"/>
      <c r="AJ41" s="48"/>
      <c r="AK41" s="49"/>
      <c r="AL41" s="43"/>
      <c r="AM41" s="44"/>
      <c r="AN41" s="44"/>
      <c r="AO41" s="45"/>
      <c r="AP41" s="41">
        <f t="shared" ref="AP41:AP44" si="2">AG41*AL41</f>
        <v>0</v>
      </c>
      <c r="AQ41" s="42"/>
      <c r="AR41" s="42"/>
      <c r="AS41" s="42"/>
      <c r="AT41" s="27"/>
      <c r="AU41" s="28"/>
      <c r="AV41" s="29"/>
      <c r="AW41" s="27"/>
      <c r="AX41" s="28"/>
      <c r="AY41" s="29"/>
    </row>
    <row r="42" spans="8:51" ht="19.649999999999999" customHeight="1" x14ac:dyDescent="0.45">
      <c r="H42" s="39"/>
      <c r="I42" s="40"/>
      <c r="J42" s="46"/>
      <c r="K42" s="47"/>
      <c r="L42" s="47"/>
      <c r="M42" s="47"/>
      <c r="N42" s="36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43"/>
      <c r="AH42" s="44"/>
      <c r="AI42" s="44"/>
      <c r="AJ42" s="48"/>
      <c r="AK42" s="49"/>
      <c r="AL42" s="43"/>
      <c r="AM42" s="44"/>
      <c r="AN42" s="44"/>
      <c r="AO42" s="45"/>
      <c r="AP42" s="41">
        <f t="shared" si="2"/>
        <v>0</v>
      </c>
      <c r="AQ42" s="42"/>
      <c r="AR42" s="42"/>
      <c r="AS42" s="42"/>
      <c r="AT42" s="27"/>
      <c r="AU42" s="28"/>
      <c r="AV42" s="29"/>
      <c r="AW42" s="27"/>
      <c r="AX42" s="28"/>
      <c r="AY42" s="29"/>
    </row>
    <row r="43" spans="8:51" ht="19.649999999999999" customHeight="1" x14ac:dyDescent="0.45">
      <c r="H43" s="39"/>
      <c r="I43" s="40"/>
      <c r="J43" s="46"/>
      <c r="K43" s="47"/>
      <c r="L43" s="47"/>
      <c r="M43" s="47"/>
      <c r="N43" s="36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8"/>
      <c r="AG43" s="43"/>
      <c r="AH43" s="44"/>
      <c r="AI43" s="44"/>
      <c r="AJ43" s="48"/>
      <c r="AK43" s="49"/>
      <c r="AL43" s="43"/>
      <c r="AM43" s="44"/>
      <c r="AN43" s="44"/>
      <c r="AO43" s="45"/>
      <c r="AP43" s="41">
        <f t="shared" si="2"/>
        <v>0</v>
      </c>
      <c r="AQ43" s="42"/>
      <c r="AR43" s="42"/>
      <c r="AS43" s="42"/>
      <c r="AT43" s="27"/>
      <c r="AU43" s="28"/>
      <c r="AV43" s="29"/>
      <c r="AW43" s="27"/>
      <c r="AX43" s="28"/>
      <c r="AY43" s="29"/>
    </row>
    <row r="44" spans="8:51" ht="19.649999999999999" customHeight="1" x14ac:dyDescent="0.45">
      <c r="H44" s="39"/>
      <c r="I44" s="40"/>
      <c r="J44" s="46"/>
      <c r="K44" s="47"/>
      <c r="L44" s="47"/>
      <c r="M44" s="47"/>
      <c r="N44" s="36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8"/>
      <c r="AG44" s="43"/>
      <c r="AH44" s="44"/>
      <c r="AI44" s="44"/>
      <c r="AJ44" s="48"/>
      <c r="AK44" s="49"/>
      <c r="AL44" s="43"/>
      <c r="AM44" s="44"/>
      <c r="AN44" s="44"/>
      <c r="AO44" s="45"/>
      <c r="AP44" s="41">
        <f t="shared" si="2"/>
        <v>0</v>
      </c>
      <c r="AQ44" s="42"/>
      <c r="AR44" s="42"/>
      <c r="AS44" s="42"/>
      <c r="AT44" s="27"/>
      <c r="AU44" s="28"/>
      <c r="AV44" s="29"/>
      <c r="AW44" s="27"/>
      <c r="AX44" s="28"/>
      <c r="AY44" s="29"/>
    </row>
    <row r="45" spans="8:51" ht="22.5" customHeight="1" x14ac:dyDescent="0.45">
      <c r="H45" s="52" t="s">
        <v>39</v>
      </c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1">
        <f>SUM(AP24:AS44)</f>
        <v>896</v>
      </c>
      <c r="AQ45" s="52"/>
      <c r="AR45" s="52"/>
      <c r="AS45" s="52"/>
      <c r="AT45" s="52"/>
      <c r="AU45" s="52"/>
      <c r="AV45" s="52"/>
      <c r="AW45" s="52"/>
      <c r="AX45" s="52"/>
      <c r="AY45" s="52"/>
    </row>
    <row r="46" spans="8:51" ht="12" customHeight="1" x14ac:dyDescent="0.45">
      <c r="AB46" s="12"/>
      <c r="AD46" s="13"/>
      <c r="AE46" s="13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pans="8:51" ht="22.5" customHeight="1" x14ac:dyDescent="0.45">
      <c r="T47" s="12" t="s">
        <v>35</v>
      </c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8:51" ht="22.5" customHeight="1" x14ac:dyDescent="0.45">
      <c r="T48" s="53"/>
      <c r="U48" s="53"/>
      <c r="V48" s="53"/>
      <c r="W48" s="53"/>
      <c r="X48" s="53"/>
      <c r="Y48" s="53"/>
      <c r="Z48" s="53"/>
      <c r="AA48" s="53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0:51" ht="22.5" customHeight="1" x14ac:dyDescent="0.45">
      <c r="T49" s="54"/>
      <c r="U49" s="54"/>
      <c r="V49" s="54"/>
      <c r="W49" s="54"/>
      <c r="X49" s="54"/>
      <c r="Y49" s="54"/>
      <c r="Z49" s="54"/>
      <c r="AA49" s="54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</sheetData>
  <dataConsolidate topLabels="1">
    <dataRefs count="10">
      <dataRef ref="AH39:AQ39" sheet="1"/>
      <dataRef ref="AH43" sheet="請求"/>
      <dataRef ref="AH39:AQ39" sheet="請求 2"/>
      <dataRef ref="AH39:AQ39" sheet="請求 3"/>
      <dataRef ref="AH39:AQ39" sheet="請求 4"/>
      <dataRef ref="AH39:AQ39" sheet="請求 5"/>
      <dataRef ref="AH39:AQ39" sheet="請求 6"/>
      <dataRef ref="AH39:AQ39" sheet="請求 7"/>
      <dataRef ref="AH39:AQ39" sheet="請求 8"/>
      <dataRef ref="AH39:AQ39" sheet="請求 9"/>
    </dataRefs>
  </dataConsolidate>
  <mergeCells count="238">
    <mergeCell ref="U15:W16"/>
    <mergeCell ref="AJ21:AY21"/>
    <mergeCell ref="AJ13:AY13"/>
    <mergeCell ref="H34:I34"/>
    <mergeCell ref="AJ14:AY14"/>
    <mergeCell ref="AJ15:AY15"/>
    <mergeCell ref="H15:J16"/>
    <mergeCell ref="AP23:AS23"/>
    <mergeCell ref="AL24:AO24"/>
    <mergeCell ref="AJ24:AK24"/>
    <mergeCell ref="AG24:AI24"/>
    <mergeCell ref="J25:M25"/>
    <mergeCell ref="AP33:AS33"/>
    <mergeCell ref="AL34:AO34"/>
    <mergeCell ref="AG31:AI31"/>
    <mergeCell ref="AG32:AI32"/>
    <mergeCell ref="AG33:AI33"/>
    <mergeCell ref="AG34:AI34"/>
    <mergeCell ref="AP34:AS34"/>
    <mergeCell ref="H35:I35"/>
    <mergeCell ref="H31:I31"/>
    <mergeCell ref="H32:I32"/>
    <mergeCell ref="H33:I33"/>
    <mergeCell ref="J33:M33"/>
    <mergeCell ref="AG30:AI30"/>
    <mergeCell ref="AJ18:AY18"/>
    <mergeCell ref="AJ19:AY19"/>
    <mergeCell ref="AJ20:AY20"/>
    <mergeCell ref="AJ27:AK27"/>
    <mergeCell ref="AJ28:AK28"/>
    <mergeCell ref="AJ29:AK29"/>
    <mergeCell ref="AJ30:AK30"/>
    <mergeCell ref="AP30:AS30"/>
    <mergeCell ref="P18:W19"/>
    <mergeCell ref="P20:W21"/>
    <mergeCell ref="AP29:AS29"/>
    <mergeCell ref="AG29:AI29"/>
    <mergeCell ref="AT23:AV23"/>
    <mergeCell ref="AW28:AY28"/>
    <mergeCell ref="AW29:AY29"/>
    <mergeCell ref="AW23:AY23"/>
    <mergeCell ref="AP31:AS31"/>
    <mergeCell ref="AJ35:AK35"/>
    <mergeCell ref="H36:I36"/>
    <mergeCell ref="H37:I37"/>
    <mergeCell ref="J38:M38"/>
    <mergeCell ref="J26:M26"/>
    <mergeCell ref="H28:I28"/>
    <mergeCell ref="X20:AF21"/>
    <mergeCell ref="X18:AF19"/>
    <mergeCell ref="N31:AF31"/>
    <mergeCell ref="N32:AF32"/>
    <mergeCell ref="N33:AF33"/>
    <mergeCell ref="N34:AF34"/>
    <mergeCell ref="J31:M31"/>
    <mergeCell ref="J30:M30"/>
    <mergeCell ref="H29:I29"/>
    <mergeCell ref="H30:I30"/>
    <mergeCell ref="J27:M27"/>
    <mergeCell ref="J28:M28"/>
    <mergeCell ref="J29:M29"/>
    <mergeCell ref="H23:I23"/>
    <mergeCell ref="H25:I25"/>
    <mergeCell ref="H26:I26"/>
    <mergeCell ref="H27:I27"/>
    <mergeCell ref="J23:M23"/>
    <mergeCell ref="J36:M36"/>
    <mergeCell ref="AW24:AY24"/>
    <mergeCell ref="AW25:AY25"/>
    <mergeCell ref="AW26:AY26"/>
    <mergeCell ref="AW27:AY27"/>
    <mergeCell ref="AP24:AS24"/>
    <mergeCell ref="AP25:AS25"/>
    <mergeCell ref="AL26:AO26"/>
    <mergeCell ref="AP26:AS26"/>
    <mergeCell ref="AP27:AS27"/>
    <mergeCell ref="N25:AF25"/>
    <mergeCell ref="N26:AF26"/>
    <mergeCell ref="N27:AF27"/>
    <mergeCell ref="J24:M24"/>
    <mergeCell ref="AM7:AT7"/>
    <mergeCell ref="Z4:AG6"/>
    <mergeCell ref="AL27:AO27"/>
    <mergeCell ref="AT24:AV24"/>
    <mergeCell ref="AT25:AV25"/>
    <mergeCell ref="AT26:AV26"/>
    <mergeCell ref="AT27:AV27"/>
    <mergeCell ref="AL23:AO23"/>
    <mergeCell ref="AJ23:AK23"/>
    <mergeCell ref="AG27:AI27"/>
    <mergeCell ref="AG23:AI23"/>
    <mergeCell ref="N23:AF23"/>
    <mergeCell ref="AJ9:AY10"/>
    <mergeCell ref="AJ11:AY11"/>
    <mergeCell ref="S9:T10"/>
    <mergeCell ref="K15:L16"/>
    <mergeCell ref="M15:N16"/>
    <mergeCell ref="O15:P16"/>
    <mergeCell ref="Q15:R16"/>
    <mergeCell ref="S15:T16"/>
    <mergeCell ref="AG35:AI35"/>
    <mergeCell ref="AL36:AO36"/>
    <mergeCell ref="AL37:AO37"/>
    <mergeCell ref="J35:M35"/>
    <mergeCell ref="H9:R10"/>
    <mergeCell ref="AL29:AO29"/>
    <mergeCell ref="AL30:AO30"/>
    <mergeCell ref="AL33:AO33"/>
    <mergeCell ref="J32:M32"/>
    <mergeCell ref="N28:AF28"/>
    <mergeCell ref="N29:AF29"/>
    <mergeCell ref="N30:AF30"/>
    <mergeCell ref="AJ25:AK25"/>
    <mergeCell ref="AJ26:AK26"/>
    <mergeCell ref="AG25:AI25"/>
    <mergeCell ref="AG26:AI26"/>
    <mergeCell ref="AL25:AO25"/>
    <mergeCell ref="AL28:AO28"/>
    <mergeCell ref="AL31:AO31"/>
    <mergeCell ref="AJ31:AK31"/>
    <mergeCell ref="AL32:AO32"/>
    <mergeCell ref="AJ32:AK32"/>
    <mergeCell ref="H24:I24"/>
    <mergeCell ref="N24:AF24"/>
    <mergeCell ref="AW36:AY36"/>
    <mergeCell ref="AW37:AY37"/>
    <mergeCell ref="AW38:AY38"/>
    <mergeCell ref="AW39:AY39"/>
    <mergeCell ref="AP39:AS39"/>
    <mergeCell ref="AP40:AS40"/>
    <mergeCell ref="AP35:AS35"/>
    <mergeCell ref="AT41:AV41"/>
    <mergeCell ref="AT42:AV42"/>
    <mergeCell ref="AT38:AV38"/>
    <mergeCell ref="AT39:AV39"/>
    <mergeCell ref="AT40:AV40"/>
    <mergeCell ref="AT37:AV37"/>
    <mergeCell ref="AP37:AS37"/>
    <mergeCell ref="AP38:AS38"/>
    <mergeCell ref="AT36:AV36"/>
    <mergeCell ref="AP36:AS36"/>
    <mergeCell ref="AT35:AV35"/>
    <mergeCell ref="AV48:AY49"/>
    <mergeCell ref="AP41:AS41"/>
    <mergeCell ref="AG41:AI41"/>
    <mergeCell ref="AP42:AS42"/>
    <mergeCell ref="AP45:AY45"/>
    <mergeCell ref="AB48:AE49"/>
    <mergeCell ref="AF48:AI49"/>
    <mergeCell ref="AJ48:AM49"/>
    <mergeCell ref="AN48:AQ49"/>
    <mergeCell ref="AR48:AU49"/>
    <mergeCell ref="H45:AO45"/>
    <mergeCell ref="J43:M43"/>
    <mergeCell ref="AG43:AI43"/>
    <mergeCell ref="AJ43:AK43"/>
    <mergeCell ref="H43:I43"/>
    <mergeCell ref="H44:I44"/>
    <mergeCell ref="N41:AF41"/>
    <mergeCell ref="N42:AF42"/>
    <mergeCell ref="N43:AF43"/>
    <mergeCell ref="N44:AF44"/>
    <mergeCell ref="AW41:AY41"/>
    <mergeCell ref="AW42:AY42"/>
    <mergeCell ref="X48:AA49"/>
    <mergeCell ref="T48:W49"/>
    <mergeCell ref="AL44:AO44"/>
    <mergeCell ref="AP44:AS44"/>
    <mergeCell ref="AP32:AS32"/>
    <mergeCell ref="J34:M34"/>
    <mergeCell ref="AJ33:AK33"/>
    <mergeCell ref="AJ34:AK34"/>
    <mergeCell ref="AL40:AO40"/>
    <mergeCell ref="N36:AF36"/>
    <mergeCell ref="AG39:AI39"/>
    <mergeCell ref="AG40:AI40"/>
    <mergeCell ref="AL39:AO39"/>
    <mergeCell ref="AG38:AI38"/>
    <mergeCell ref="AL38:AO38"/>
    <mergeCell ref="AJ38:AK38"/>
    <mergeCell ref="AJ39:AK39"/>
    <mergeCell ref="AJ40:AK40"/>
    <mergeCell ref="AJ36:AK36"/>
    <mergeCell ref="AL35:AO35"/>
    <mergeCell ref="N35:AF35"/>
    <mergeCell ref="J37:M37"/>
    <mergeCell ref="AJ37:AK37"/>
    <mergeCell ref="N37:AF37"/>
    <mergeCell ref="AG36:AI36"/>
    <mergeCell ref="AG37:AI37"/>
    <mergeCell ref="AW44:AY44"/>
    <mergeCell ref="H39:I39"/>
    <mergeCell ref="H40:I40"/>
    <mergeCell ref="AL43:AO43"/>
    <mergeCell ref="AP43:AS43"/>
    <mergeCell ref="H41:I41"/>
    <mergeCell ref="J41:M41"/>
    <mergeCell ref="AJ41:AK41"/>
    <mergeCell ref="AL41:AO41"/>
    <mergeCell ref="H42:I42"/>
    <mergeCell ref="J42:M42"/>
    <mergeCell ref="AG42:AI42"/>
    <mergeCell ref="N39:AF39"/>
    <mergeCell ref="N40:AF40"/>
    <mergeCell ref="J39:M39"/>
    <mergeCell ref="J40:M40"/>
    <mergeCell ref="AJ42:AK42"/>
    <mergeCell ref="AL42:AO42"/>
    <mergeCell ref="AW40:AY40"/>
    <mergeCell ref="AT43:AV43"/>
    <mergeCell ref="AT44:AV44"/>
    <mergeCell ref="J44:M44"/>
    <mergeCell ref="AG44:AI44"/>
    <mergeCell ref="AJ44:AK44"/>
    <mergeCell ref="AJ16:AP16"/>
    <mergeCell ref="AJ17:AP17"/>
    <mergeCell ref="H18:O19"/>
    <mergeCell ref="AJ7:AL7"/>
    <mergeCell ref="H11:T12"/>
    <mergeCell ref="AW43:AY43"/>
    <mergeCell ref="H20:O21"/>
    <mergeCell ref="N38:AF38"/>
    <mergeCell ref="H38:I38"/>
    <mergeCell ref="AP28:AS28"/>
    <mergeCell ref="AG28:AI28"/>
    <mergeCell ref="AW30:AY30"/>
    <mergeCell ref="AW31:AY31"/>
    <mergeCell ref="AW32:AY32"/>
    <mergeCell ref="AW33:AY33"/>
    <mergeCell ref="AW34:AY34"/>
    <mergeCell ref="AW35:AY35"/>
    <mergeCell ref="AT28:AV28"/>
    <mergeCell ref="AT29:AV29"/>
    <mergeCell ref="AT30:AV30"/>
    <mergeCell ref="AT31:AV31"/>
    <mergeCell ref="AT32:AV32"/>
    <mergeCell ref="AT33:AV33"/>
    <mergeCell ref="AT34:AV34"/>
  </mergeCells>
  <phoneticPr fontId="1"/>
  <dataValidations count="2">
    <dataValidation imeMode="halfAlpha" allowBlank="1" showInputMessage="1" showErrorMessage="1" sqref="AG24:AI44 AL24:AS44 H24:M44" xr:uid="{1EA1C9F0-DF8F-452D-A0B2-7FA044E9065C}"/>
    <dataValidation imeMode="on" allowBlank="1" showInputMessage="1" showErrorMessage="1" sqref="N24:AF44 AJ27:AK44 AT24:AY44" xr:uid="{B01350F0-F684-4CC7-8505-E65F89FD630A}"/>
  </dataValidations>
  <printOptions horizontalCentered="1"/>
  <pageMargins left="0.31496062992125984" right="0" top="0.55118110236220474" bottom="0.35433070866141736" header="0.31496062992125984" footer="0.31496062992125984"/>
  <pageSetup paperSize="8" scale="95" pageOrder="overThenDown" orientation="portrait" horizontalDpi="300" verticalDpi="300" r:id="rId1"/>
  <headerFooter>
    <oddFooter>&amp;C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自社情報</vt:lpstr>
      <vt:lpstr>請求</vt:lpstr>
      <vt:lpstr>自社情報!Print_Area</vt:lpstr>
      <vt:lpstr>請求!Print_Area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kuwano</dc:creator>
  <cp:lastModifiedBy>kuwano</cp:lastModifiedBy>
  <cp:lastPrinted>2020-12-24T00:49:39Z</cp:lastPrinted>
  <dcterms:created xsi:type="dcterms:W3CDTF">2019-08-23T05:42:33Z</dcterms:created>
  <dcterms:modified xsi:type="dcterms:W3CDTF">2023-08-23T07:34:59Z</dcterms:modified>
</cp:coreProperties>
</file>